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入围体检人员名单" sheetId="1" r:id="rId1"/>
  </sheets>
  <externalReferences>
    <externalReference r:id="rId2"/>
  </externalReferences>
  <definedNames>
    <definedName name="_xlnm._FilterDatabase" localSheetId="0" hidden="1">入围体检人员名单!$A$2:$J$107</definedName>
    <definedName name="_xlnm.Print_Titles" localSheetId="0">入围体检人员名单!$2:$2</definedName>
  </definedNames>
  <calcPr calcId="144525"/>
</workbook>
</file>

<file path=xl/sharedStrings.xml><?xml version="1.0" encoding="utf-8"?>
<sst xmlns="http://schemas.openxmlformats.org/spreadsheetml/2006/main" count="381" uniqueCount="235">
  <si>
    <t>长沙市中心医院2023年第一批公开招聘劳务派遣入围体检人员名单</t>
  </si>
  <si>
    <t>序号</t>
  </si>
  <si>
    <t>岗位代码</t>
  </si>
  <si>
    <t>报考职位名称</t>
  </si>
  <si>
    <t>准考证号</t>
  </si>
  <si>
    <t>姓名</t>
  </si>
  <si>
    <t>笔试
成绩</t>
  </si>
  <si>
    <t>考核
成绩</t>
  </si>
  <si>
    <t>综合
成绩</t>
  </si>
  <si>
    <t>排名</t>
  </si>
  <si>
    <t>是否入围体检</t>
  </si>
  <si>
    <t>肿瘤科放疗技师</t>
  </si>
  <si>
    <t>ZXYY110105</t>
  </si>
  <si>
    <t>曾婷婷</t>
  </si>
  <si>
    <t>是</t>
  </si>
  <si>
    <t>院前急救医生</t>
  </si>
  <si>
    <t>ZXYY110110</t>
  </si>
  <si>
    <t>陈惠莲</t>
  </si>
  <si>
    <t>ZXYY110116</t>
  </si>
  <si>
    <t>章家豪</t>
  </si>
  <si>
    <t>ZXYY110113</t>
  </si>
  <si>
    <t>杨鹏波</t>
  </si>
  <si>
    <t>放射科技师</t>
  </si>
  <si>
    <t>ZXYY110202</t>
  </si>
  <si>
    <t>汪炎</t>
  </si>
  <si>
    <t>ZXYY110129</t>
  </si>
  <si>
    <t>朱璐</t>
  </si>
  <si>
    <t>ZXYY110312</t>
  </si>
  <si>
    <t>杨潇</t>
  </si>
  <si>
    <t>核医学科技师</t>
  </si>
  <si>
    <t>ZXYY111012</t>
  </si>
  <si>
    <t>陈永芳</t>
  </si>
  <si>
    <t>检验科技师</t>
  </si>
  <si>
    <t>ZXYY111204</t>
  </si>
  <si>
    <t>杨国平</t>
  </si>
  <si>
    <t>ZXYY111409</t>
  </si>
  <si>
    <t>陈瑾琳</t>
  </si>
  <si>
    <t>ZXYY111509</t>
  </si>
  <si>
    <t>雷亚玲</t>
  </si>
  <si>
    <t>病理科技术员</t>
  </si>
  <si>
    <t>ZXYY111815</t>
  </si>
  <si>
    <t>贾芳艳</t>
  </si>
  <si>
    <t>ZXYY111805</t>
  </si>
  <si>
    <t>何花</t>
  </si>
  <si>
    <t>药学部药师</t>
  </si>
  <si>
    <t>ZXYY111829</t>
  </si>
  <si>
    <t>赵思</t>
  </si>
  <si>
    <t>ZXYY112019</t>
  </si>
  <si>
    <t>吴首蓉</t>
  </si>
  <si>
    <t>ZXYY111827</t>
  </si>
  <si>
    <t>宁浩宇</t>
  </si>
  <si>
    <t>总务科工勤（高压配电值班、水电气氧空调系统维修维护人员）</t>
  </si>
  <si>
    <t>ZXYY115604</t>
  </si>
  <si>
    <t>刘聪</t>
  </si>
  <si>
    <t>ZXYY115603</t>
  </si>
  <si>
    <t>刘永祥</t>
  </si>
  <si>
    <t>财务科收费员</t>
  </si>
  <si>
    <t>ZXYY115707</t>
  </si>
  <si>
    <t>杜运晴</t>
  </si>
  <si>
    <t>ZXYY116114</t>
  </si>
  <si>
    <t>杨映晨</t>
  </si>
  <si>
    <t>ZXYY116020</t>
  </si>
  <si>
    <t>周黎</t>
  </si>
  <si>
    <t>ZXYY116118</t>
  </si>
  <si>
    <t>黄文华</t>
  </si>
  <si>
    <t>工会干事</t>
  </si>
  <si>
    <t>ZXYY116223</t>
  </si>
  <si>
    <t>龙婧如</t>
  </si>
  <si>
    <t>护理1</t>
  </si>
  <si>
    <t>ZXYY112521</t>
  </si>
  <si>
    <t>高秧</t>
  </si>
  <si>
    <t>ZXYY112108</t>
  </si>
  <si>
    <t>唐梦婷</t>
  </si>
  <si>
    <t>ZXYY114724</t>
  </si>
  <si>
    <t>姚萍权</t>
  </si>
  <si>
    <t>ZXYY113613</t>
  </si>
  <si>
    <t>刘玲</t>
  </si>
  <si>
    <t>ZXYY114930</t>
  </si>
  <si>
    <t>岳映旭</t>
  </si>
  <si>
    <t>ZXYY112102</t>
  </si>
  <si>
    <t>吴雨晴</t>
  </si>
  <si>
    <t>ZXYY112205</t>
  </si>
  <si>
    <t>彭宇茜</t>
  </si>
  <si>
    <t>ZXYY114007</t>
  </si>
  <si>
    <t>文佳乐</t>
  </si>
  <si>
    <t>ZXYY113113</t>
  </si>
  <si>
    <t>曹阳</t>
  </si>
  <si>
    <t>ZXYY112705</t>
  </si>
  <si>
    <t>罗琼</t>
  </si>
  <si>
    <t>ZXYY113223</t>
  </si>
  <si>
    <t>卿薇</t>
  </si>
  <si>
    <t>ZXYY113725</t>
  </si>
  <si>
    <t>甘悉奥</t>
  </si>
  <si>
    <t>ZXYY112415</t>
  </si>
  <si>
    <t>夏晗月</t>
  </si>
  <si>
    <t>ZXYY113521</t>
  </si>
  <si>
    <t>陈佳慧</t>
  </si>
  <si>
    <t>ZXYY112507</t>
  </si>
  <si>
    <t>陶敏</t>
  </si>
  <si>
    <t>ZXYY114128</t>
  </si>
  <si>
    <t>杨振坤</t>
  </si>
  <si>
    <t>ZXYY112523</t>
  </si>
  <si>
    <t>冯怡</t>
  </si>
  <si>
    <t>ZXYY112218</t>
  </si>
  <si>
    <t>滕丽瑶</t>
  </si>
  <si>
    <t>ZXYY113016</t>
  </si>
  <si>
    <t>曹灿</t>
  </si>
  <si>
    <t>ZXYY113013</t>
  </si>
  <si>
    <t>李静</t>
  </si>
  <si>
    <t>ZXYY112923</t>
  </si>
  <si>
    <t>谭蕾</t>
  </si>
  <si>
    <t>ZXYY114312</t>
  </si>
  <si>
    <t>伍嘉馨</t>
  </si>
  <si>
    <t>ZXYY113524</t>
  </si>
  <si>
    <t>谢新圆</t>
  </si>
  <si>
    <t>ZXYY113526</t>
  </si>
  <si>
    <t>张漫</t>
  </si>
  <si>
    <t>ZXYY112322</t>
  </si>
  <si>
    <t>米玉叶</t>
  </si>
  <si>
    <t>ZXYY113624</t>
  </si>
  <si>
    <t>杨煜</t>
  </si>
  <si>
    <t>ZXYY113406</t>
  </si>
  <si>
    <t>王宇</t>
  </si>
  <si>
    <t>ZXYY114012</t>
  </si>
  <si>
    <t>刘雅雯</t>
  </si>
  <si>
    <t>ZXYY112825</t>
  </si>
  <si>
    <t>谢素娇</t>
  </si>
  <si>
    <t>ZXYY112325</t>
  </si>
  <si>
    <t>刘彪</t>
  </si>
  <si>
    <t>ZXYY113027</t>
  </si>
  <si>
    <t>张雨琪</t>
  </si>
  <si>
    <t>ZXYY113617</t>
  </si>
  <si>
    <t>陈鸿顺</t>
  </si>
  <si>
    <t>ZXYY112615</t>
  </si>
  <si>
    <t>童嘉玲</t>
  </si>
  <si>
    <t>ZXYY112105</t>
  </si>
  <si>
    <t>彭慧琳</t>
  </si>
  <si>
    <t>ZXYY114407</t>
  </si>
  <si>
    <t>潘婷</t>
  </si>
  <si>
    <t>ZXYY113210</t>
  </si>
  <si>
    <t>冯无双</t>
  </si>
  <si>
    <t>ZXYY114005</t>
  </si>
  <si>
    <t>袁凯丽</t>
  </si>
  <si>
    <t>ZXYY113822</t>
  </si>
  <si>
    <t>张盛美</t>
  </si>
  <si>
    <t>ZXYY114911</t>
  </si>
  <si>
    <t>叶敏</t>
  </si>
  <si>
    <t>ZXYY112815</t>
  </si>
  <si>
    <t>刘梦辉</t>
  </si>
  <si>
    <t>ZXYY112912</t>
  </si>
  <si>
    <t>谌乔</t>
  </si>
  <si>
    <t>ZXYY113705</t>
  </si>
  <si>
    <t>黄紫荣</t>
  </si>
  <si>
    <t>ZXYY113907</t>
  </si>
  <si>
    <t>沈玉艳</t>
  </si>
  <si>
    <t>ZXYY114106</t>
  </si>
  <si>
    <t>黄慧</t>
  </si>
  <si>
    <t>ZXYY113229</t>
  </si>
  <si>
    <t>杨青菊</t>
  </si>
  <si>
    <t>ZXYY112230</t>
  </si>
  <si>
    <t>王露</t>
  </si>
  <si>
    <t>ZXYY115011</t>
  </si>
  <si>
    <t>刘宇婷</t>
  </si>
  <si>
    <t>ZXYY114705</t>
  </si>
  <si>
    <t>赖艳梅</t>
  </si>
  <si>
    <t>ZXYY112213</t>
  </si>
  <si>
    <t>邹淑敏</t>
  </si>
  <si>
    <t>ZXYY112405</t>
  </si>
  <si>
    <t>易玉婷</t>
  </si>
  <si>
    <t>护理2（院前急救重症护士）</t>
  </si>
  <si>
    <t>ZXYY115111</t>
  </si>
  <si>
    <t>廖雄武</t>
  </si>
  <si>
    <t>ZXYY115417</t>
  </si>
  <si>
    <t>刘晓萱</t>
  </si>
  <si>
    <t>ZXYY115225</t>
  </si>
  <si>
    <t>张峥晖</t>
  </si>
  <si>
    <t>ZXYY115128</t>
  </si>
  <si>
    <t>瞿杏</t>
  </si>
  <si>
    <t>ZXYY115315</t>
  </si>
  <si>
    <t>李芳</t>
  </si>
  <si>
    <t>ZXYY115126</t>
  </si>
  <si>
    <t>刘昕钰</t>
  </si>
  <si>
    <t>ZXYY115307</t>
  </si>
  <si>
    <t>彭超</t>
  </si>
  <si>
    <t>ZXYY115121</t>
  </si>
  <si>
    <t>杨小菊</t>
  </si>
  <si>
    <t>ZXYY115230</t>
  </si>
  <si>
    <t>陈淑娟</t>
  </si>
  <si>
    <t>ZXYY115508</t>
  </si>
  <si>
    <t>李小虎</t>
  </si>
  <si>
    <t>ZXYY115219</t>
  </si>
  <si>
    <t>金博远</t>
  </si>
  <si>
    <t>ZXYY115317</t>
  </si>
  <si>
    <t>姜诗琴</t>
  </si>
  <si>
    <t>ZXYY115123</t>
  </si>
  <si>
    <t>许凯</t>
  </si>
  <si>
    <t>ZXYY115118</t>
  </si>
  <si>
    <t>陈羲</t>
  </si>
  <si>
    <t>ZXYY115213</t>
  </si>
  <si>
    <t>曾芊</t>
  </si>
  <si>
    <t>ZXYY115113</t>
  </si>
  <si>
    <t>侯婉</t>
  </si>
  <si>
    <t>ZXYY115227</t>
  </si>
  <si>
    <t>蒋濛萌</t>
  </si>
  <si>
    <t>ZXYY115510</t>
  </si>
  <si>
    <t>瞿子豪</t>
  </si>
  <si>
    <t>ZXYY115109</t>
  </si>
  <si>
    <t>张澎</t>
  </si>
  <si>
    <t>ZXYY115312</t>
  </si>
  <si>
    <t>张思</t>
  </si>
  <si>
    <t>ZXYY115204</t>
  </si>
  <si>
    <t>陈爱连</t>
  </si>
  <si>
    <t>ZXYY115414</t>
  </si>
  <si>
    <t>谢宇航</t>
  </si>
  <si>
    <t>ZXYY115407</t>
  </si>
  <si>
    <t>黄瑶艺</t>
  </si>
  <si>
    <t>ZXYY115415</t>
  </si>
  <si>
    <t>李裕成</t>
  </si>
  <si>
    <t>ZXYY115212</t>
  </si>
  <si>
    <t>刘思凡</t>
  </si>
  <si>
    <t>ZXYY115329</t>
  </si>
  <si>
    <t>彭琦</t>
  </si>
  <si>
    <t>ZXYY115119</t>
  </si>
  <si>
    <t>谭诗怡</t>
  </si>
  <si>
    <t>ZXYY115223</t>
  </si>
  <si>
    <t>旷兰</t>
  </si>
  <si>
    <t>ZXYY115308</t>
  </si>
  <si>
    <t>李露</t>
  </si>
  <si>
    <t>ZXYY115217</t>
  </si>
  <si>
    <t>王美娜</t>
  </si>
  <si>
    <t>护理3（助产）</t>
  </si>
  <si>
    <t>ZXYY115527</t>
  </si>
  <si>
    <t>谢红梅</t>
  </si>
  <si>
    <t>ZXYY115514</t>
  </si>
  <si>
    <t>王芬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</si>
</sst>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6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27" fillId="8" borderId="3" applyNumberFormat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177" fontId="2" fillId="0" borderId="0" xfId="0" applyNumberFormat="1" applyFont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\2023&#24180;&#20844;&#24320;&#25307;&#32856;\&#31532;&#19968;&#25209;&#21171;&#21153;&#27966;&#36963;\5&#12289;&#32771;&#26680;\&#65288;4.23-4.28&#65289;&#32771;&#26680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28非护理岗位公示版"/>
      <sheetName val="4.27护理岗位公示版"/>
      <sheetName val="总成绩"/>
      <sheetName val="4.27护理1.2.3岗位"/>
      <sheetName val="4.28非护理岗位"/>
    </sheetNames>
    <sheetDataSet>
      <sheetData sheetId="0"/>
      <sheetData sheetId="1"/>
      <sheetData sheetId="2"/>
      <sheetData sheetId="3">
        <row r="1">
          <cell r="E1" t="str">
            <v>准考证号</v>
          </cell>
          <cell r="F1" t="str">
            <v>姓名</v>
          </cell>
          <cell r="G1" t="str">
            <v>性别</v>
          </cell>
          <cell r="H1" t="str">
            <v>笔试
成绩（40%）</v>
          </cell>
          <cell r="I1" t="str">
            <v>排名</v>
          </cell>
          <cell r="J1" t="str">
            <v>跟班考核科室</v>
          </cell>
          <cell r="K1" t="str">
            <v>跟班考核
成绩</v>
          </cell>
          <cell r="L1" t="str">
            <v>排名</v>
          </cell>
          <cell r="M1" t="str">
            <v>面试考核
成绩</v>
          </cell>
          <cell r="N1" t="str">
            <v>排名</v>
          </cell>
          <cell r="O1" t="str">
            <v>考核
总成绩
(60%)</v>
          </cell>
          <cell r="P1" t="str">
            <v>排名</v>
          </cell>
          <cell r="Q1" t="str">
            <v>综合
总成绩</v>
          </cell>
          <cell r="R1" t="str">
            <v>综合
成绩
排名</v>
          </cell>
          <cell r="S1" t="str">
            <v>是否
入围体检</v>
          </cell>
        </row>
        <row r="2">
          <cell r="E2" t="str">
            <v>ZXYY112521</v>
          </cell>
          <cell r="F2" t="str">
            <v>高秧</v>
          </cell>
          <cell r="G2" t="str">
            <v>女</v>
          </cell>
          <cell r="H2">
            <v>91</v>
          </cell>
          <cell r="I2">
            <v>1</v>
          </cell>
          <cell r="J2" t="str">
            <v>呼吸四区</v>
          </cell>
          <cell r="K2">
            <v>86</v>
          </cell>
          <cell r="L2">
            <v>34</v>
          </cell>
          <cell r="M2">
            <v>81.6</v>
          </cell>
          <cell r="N2">
            <v>19</v>
          </cell>
          <cell r="O2">
            <v>83.36</v>
          </cell>
          <cell r="P2">
            <v>24</v>
          </cell>
          <cell r="Q2">
            <v>86.416</v>
          </cell>
          <cell r="R2">
            <v>1</v>
          </cell>
          <cell r="S2" t="str">
            <v>是</v>
          </cell>
        </row>
        <row r="3">
          <cell r="E3" t="str">
            <v>ZXYY112108</v>
          </cell>
          <cell r="F3" t="str">
            <v>唐梦婷</v>
          </cell>
          <cell r="G3" t="str">
            <v>女</v>
          </cell>
          <cell r="H3">
            <v>84.2</v>
          </cell>
          <cell r="I3">
            <v>6</v>
          </cell>
          <cell r="J3" t="str">
            <v>全科五十五</v>
          </cell>
          <cell r="K3">
            <v>89</v>
          </cell>
          <cell r="L3">
            <v>9</v>
          </cell>
          <cell r="M3">
            <v>81.2</v>
          </cell>
          <cell r="N3">
            <v>26</v>
          </cell>
          <cell r="O3">
            <v>84.32</v>
          </cell>
          <cell r="P3">
            <v>13</v>
          </cell>
          <cell r="Q3">
            <v>84.272</v>
          </cell>
          <cell r="R3">
            <v>2</v>
          </cell>
          <cell r="S3" t="str">
            <v>是</v>
          </cell>
        </row>
        <row r="4">
          <cell r="E4" t="str">
            <v>ZXYY114724</v>
          </cell>
          <cell r="F4" t="str">
            <v>姚萍权</v>
          </cell>
          <cell r="G4" t="str">
            <v>女</v>
          </cell>
          <cell r="H4">
            <v>80.6</v>
          </cell>
          <cell r="I4">
            <v>25</v>
          </cell>
          <cell r="J4" t="str">
            <v>全科五十七</v>
          </cell>
          <cell r="K4">
            <v>89</v>
          </cell>
          <cell r="L4">
            <v>9</v>
          </cell>
          <cell r="M4">
            <v>84.2</v>
          </cell>
          <cell r="N4">
            <v>7</v>
          </cell>
          <cell r="O4">
            <v>86.12</v>
          </cell>
          <cell r="P4">
            <v>4</v>
          </cell>
          <cell r="Q4">
            <v>83.912</v>
          </cell>
          <cell r="R4">
            <v>3</v>
          </cell>
          <cell r="S4" t="str">
            <v>是</v>
          </cell>
        </row>
        <row r="5">
          <cell r="E5" t="str">
            <v>ZXYY113613</v>
          </cell>
          <cell r="F5" t="str">
            <v>刘玲</v>
          </cell>
          <cell r="G5" t="str">
            <v>女</v>
          </cell>
          <cell r="H5">
            <v>83.4</v>
          </cell>
          <cell r="I5">
            <v>7</v>
          </cell>
          <cell r="J5" t="str">
            <v>肺科三病室</v>
          </cell>
          <cell r="K5">
            <v>85</v>
          </cell>
          <cell r="L5">
            <v>42</v>
          </cell>
          <cell r="M5">
            <v>82.8</v>
          </cell>
          <cell r="N5">
            <v>14</v>
          </cell>
          <cell r="O5">
            <v>83.68</v>
          </cell>
          <cell r="P5">
            <v>19</v>
          </cell>
          <cell r="Q5">
            <v>83.568</v>
          </cell>
          <cell r="R5">
            <v>4</v>
          </cell>
          <cell r="S5" t="str">
            <v>是</v>
          </cell>
        </row>
        <row r="6">
          <cell r="E6" t="str">
            <v>ZXYY114930</v>
          </cell>
          <cell r="F6" t="str">
            <v>岳映旭</v>
          </cell>
          <cell r="G6" t="str">
            <v>女</v>
          </cell>
          <cell r="H6">
            <v>78.4</v>
          </cell>
          <cell r="I6">
            <v>51</v>
          </cell>
          <cell r="J6" t="str">
            <v>消化内科</v>
          </cell>
          <cell r="K6">
            <v>89.5</v>
          </cell>
          <cell r="L6">
            <v>1</v>
          </cell>
          <cell r="M6">
            <v>84.8</v>
          </cell>
          <cell r="N6">
            <v>3</v>
          </cell>
          <cell r="O6">
            <v>86.68</v>
          </cell>
          <cell r="P6">
            <v>2</v>
          </cell>
          <cell r="Q6">
            <v>83.368</v>
          </cell>
          <cell r="R6">
            <v>5</v>
          </cell>
          <cell r="S6" t="str">
            <v>是</v>
          </cell>
        </row>
        <row r="7">
          <cell r="E7" t="str">
            <v>ZXYY112102</v>
          </cell>
          <cell r="F7" t="str">
            <v>吴雨晴</v>
          </cell>
          <cell r="G7" t="str">
            <v>女</v>
          </cell>
          <cell r="H7">
            <v>81.6</v>
          </cell>
          <cell r="I7">
            <v>15</v>
          </cell>
          <cell r="J7" t="str">
            <v>老年医学科</v>
          </cell>
          <cell r="K7">
            <v>88</v>
          </cell>
          <cell r="L7">
            <v>15</v>
          </cell>
          <cell r="M7">
            <v>81.6</v>
          </cell>
          <cell r="N7">
            <v>19</v>
          </cell>
          <cell r="O7">
            <v>84.16</v>
          </cell>
          <cell r="P7">
            <v>14</v>
          </cell>
          <cell r="Q7">
            <v>83.136</v>
          </cell>
          <cell r="R7">
            <v>6</v>
          </cell>
          <cell r="S7" t="str">
            <v>是</v>
          </cell>
        </row>
        <row r="8">
          <cell r="E8" t="str">
            <v>ZXYY112205</v>
          </cell>
          <cell r="F8" t="str">
            <v>彭宇茜</v>
          </cell>
          <cell r="G8" t="str">
            <v>女</v>
          </cell>
          <cell r="H8">
            <v>77.4</v>
          </cell>
          <cell r="I8">
            <v>67</v>
          </cell>
          <cell r="J8" t="str">
            <v>呼吸五区</v>
          </cell>
          <cell r="K8">
            <v>89.5</v>
          </cell>
          <cell r="L8">
            <v>1</v>
          </cell>
          <cell r="M8">
            <v>85.2</v>
          </cell>
          <cell r="N8">
            <v>1</v>
          </cell>
          <cell r="O8">
            <v>86.92</v>
          </cell>
          <cell r="P8">
            <v>1</v>
          </cell>
          <cell r="Q8">
            <v>83.112</v>
          </cell>
          <cell r="R8">
            <v>7</v>
          </cell>
          <cell r="S8" t="str">
            <v>是</v>
          </cell>
        </row>
        <row r="9">
          <cell r="E9" t="str">
            <v>ZXYY114007</v>
          </cell>
          <cell r="F9" t="str">
            <v>文佳乐</v>
          </cell>
          <cell r="G9" t="str">
            <v>女</v>
          </cell>
          <cell r="H9">
            <v>85.8</v>
          </cell>
          <cell r="I9">
            <v>3</v>
          </cell>
          <cell r="J9" t="str">
            <v>十六病室</v>
          </cell>
          <cell r="K9">
            <v>84</v>
          </cell>
          <cell r="L9">
            <v>60</v>
          </cell>
          <cell r="M9">
            <v>79.2</v>
          </cell>
          <cell r="N9">
            <v>44</v>
          </cell>
          <cell r="O9">
            <v>81.12</v>
          </cell>
          <cell r="P9">
            <v>55</v>
          </cell>
          <cell r="Q9">
            <v>82.992</v>
          </cell>
          <cell r="R9">
            <v>8</v>
          </cell>
          <cell r="S9" t="str">
            <v>是</v>
          </cell>
        </row>
        <row r="10">
          <cell r="E10" t="str">
            <v>ZXYY113113</v>
          </cell>
          <cell r="F10" t="str">
            <v>曹阳</v>
          </cell>
          <cell r="G10" t="str">
            <v>女</v>
          </cell>
          <cell r="H10">
            <v>79.6</v>
          </cell>
          <cell r="I10">
            <v>34</v>
          </cell>
          <cell r="J10" t="str">
            <v>心内六病室</v>
          </cell>
          <cell r="K10">
            <v>88</v>
          </cell>
          <cell r="L10">
            <v>15</v>
          </cell>
          <cell r="M10">
            <v>83.2</v>
          </cell>
          <cell r="N10">
            <v>12</v>
          </cell>
          <cell r="O10">
            <v>85.12</v>
          </cell>
          <cell r="P10">
            <v>7</v>
          </cell>
          <cell r="Q10">
            <v>82.912</v>
          </cell>
          <cell r="R10">
            <v>9</v>
          </cell>
          <cell r="S10" t="str">
            <v>是</v>
          </cell>
        </row>
        <row r="11">
          <cell r="E11" t="str">
            <v>ZXYY112705</v>
          </cell>
          <cell r="F11" t="str">
            <v>罗琼</v>
          </cell>
          <cell r="G11" t="str">
            <v>女</v>
          </cell>
          <cell r="H11">
            <v>81.6</v>
          </cell>
          <cell r="I11">
            <v>15</v>
          </cell>
          <cell r="J11" t="str">
            <v>呼吸二区</v>
          </cell>
          <cell r="K11">
            <v>86</v>
          </cell>
          <cell r="L11">
            <v>34</v>
          </cell>
          <cell r="M11">
            <v>82.2</v>
          </cell>
          <cell r="N11">
            <v>16</v>
          </cell>
          <cell r="O11">
            <v>83.72</v>
          </cell>
          <cell r="P11">
            <v>18</v>
          </cell>
          <cell r="Q11">
            <v>82.872</v>
          </cell>
          <cell r="R11">
            <v>10</v>
          </cell>
          <cell r="S11" t="str">
            <v>是</v>
          </cell>
        </row>
        <row r="12">
          <cell r="E12" t="str">
            <v>ZXYY113223</v>
          </cell>
          <cell r="F12" t="str">
            <v>卿薇</v>
          </cell>
          <cell r="G12" t="str">
            <v>女</v>
          </cell>
          <cell r="H12">
            <v>82.8</v>
          </cell>
          <cell r="I12">
            <v>9</v>
          </cell>
          <cell r="J12" t="str">
            <v>消化内科</v>
          </cell>
          <cell r="K12">
            <v>84.5</v>
          </cell>
          <cell r="L12">
            <v>59</v>
          </cell>
          <cell r="M12">
            <v>81.6</v>
          </cell>
          <cell r="N12">
            <v>19</v>
          </cell>
          <cell r="O12">
            <v>82.76</v>
          </cell>
          <cell r="P12">
            <v>30</v>
          </cell>
          <cell r="Q12">
            <v>82.776</v>
          </cell>
          <cell r="R12">
            <v>11</v>
          </cell>
          <cell r="S12" t="str">
            <v>是</v>
          </cell>
        </row>
        <row r="13">
          <cell r="E13" t="str">
            <v>ZXYY113725</v>
          </cell>
          <cell r="F13" t="str">
            <v>甘悉奥</v>
          </cell>
          <cell r="G13" t="str">
            <v>女</v>
          </cell>
          <cell r="H13">
            <v>83.2</v>
          </cell>
          <cell r="I13">
            <v>8</v>
          </cell>
          <cell r="J13" t="str">
            <v>全科五十五</v>
          </cell>
          <cell r="K13">
            <v>88</v>
          </cell>
          <cell r="L13">
            <v>15</v>
          </cell>
          <cell r="M13">
            <v>77.8</v>
          </cell>
          <cell r="N13">
            <v>62</v>
          </cell>
          <cell r="O13">
            <v>81.88</v>
          </cell>
          <cell r="P13">
            <v>41</v>
          </cell>
          <cell r="Q13">
            <v>82.408</v>
          </cell>
          <cell r="R13">
            <v>12</v>
          </cell>
          <cell r="S13" t="str">
            <v>是</v>
          </cell>
        </row>
        <row r="14">
          <cell r="E14" t="str">
            <v>ZXYY112415</v>
          </cell>
          <cell r="F14" t="str">
            <v>夏晗月</v>
          </cell>
          <cell r="G14" t="str">
            <v>女</v>
          </cell>
          <cell r="H14">
            <v>79</v>
          </cell>
          <cell r="I14">
            <v>42</v>
          </cell>
          <cell r="J14" t="str">
            <v>全科四十八</v>
          </cell>
          <cell r="K14">
            <v>85</v>
          </cell>
          <cell r="L14">
            <v>42</v>
          </cell>
          <cell r="M14">
            <v>84.4</v>
          </cell>
          <cell r="N14">
            <v>5</v>
          </cell>
          <cell r="O14">
            <v>84.64</v>
          </cell>
          <cell r="P14">
            <v>11</v>
          </cell>
          <cell r="Q14">
            <v>82.384</v>
          </cell>
          <cell r="R14">
            <v>13</v>
          </cell>
          <cell r="S14" t="str">
            <v>是</v>
          </cell>
        </row>
        <row r="15">
          <cell r="E15" t="str">
            <v>ZXYY113521</v>
          </cell>
          <cell r="F15" t="str">
            <v>陈佳慧</v>
          </cell>
          <cell r="G15" t="str">
            <v>女</v>
          </cell>
          <cell r="H15">
            <v>79.8</v>
          </cell>
          <cell r="I15">
            <v>33</v>
          </cell>
          <cell r="J15" t="str">
            <v>康复医学科</v>
          </cell>
          <cell r="K15">
            <v>88</v>
          </cell>
          <cell r="L15">
            <v>15</v>
          </cell>
          <cell r="M15">
            <v>81.4</v>
          </cell>
          <cell r="N15">
            <v>23</v>
          </cell>
          <cell r="O15">
            <v>84.04</v>
          </cell>
          <cell r="P15">
            <v>15</v>
          </cell>
          <cell r="Q15">
            <v>82.344</v>
          </cell>
          <cell r="R15">
            <v>14</v>
          </cell>
          <cell r="S15" t="str">
            <v>是</v>
          </cell>
        </row>
        <row r="16">
          <cell r="E16" t="str">
            <v>ZXYY112507</v>
          </cell>
          <cell r="F16" t="str">
            <v>陶敏</v>
          </cell>
          <cell r="G16" t="str">
            <v>女</v>
          </cell>
          <cell r="H16">
            <v>81.6</v>
          </cell>
          <cell r="I16">
            <v>15</v>
          </cell>
          <cell r="J16" t="str">
            <v>儿科</v>
          </cell>
          <cell r="K16">
            <v>84</v>
          </cell>
          <cell r="L16">
            <v>60</v>
          </cell>
          <cell r="M16">
            <v>81.2</v>
          </cell>
          <cell r="N16">
            <v>26</v>
          </cell>
          <cell r="O16">
            <v>82.32</v>
          </cell>
          <cell r="P16">
            <v>37</v>
          </cell>
          <cell r="Q16">
            <v>82.032</v>
          </cell>
          <cell r="R16">
            <v>15</v>
          </cell>
          <cell r="S16" t="str">
            <v>是</v>
          </cell>
        </row>
        <row r="17">
          <cell r="E17" t="str">
            <v>ZXYY114128</v>
          </cell>
          <cell r="F17" t="str">
            <v>杨振坤</v>
          </cell>
          <cell r="G17" t="str">
            <v>男</v>
          </cell>
          <cell r="H17">
            <v>80</v>
          </cell>
          <cell r="I17">
            <v>28</v>
          </cell>
          <cell r="J17" t="str">
            <v>神经内科</v>
          </cell>
          <cell r="K17">
            <v>83</v>
          </cell>
          <cell r="L17">
            <v>69</v>
          </cell>
          <cell r="M17">
            <v>83.6</v>
          </cell>
          <cell r="N17">
            <v>10</v>
          </cell>
          <cell r="O17">
            <v>83.36</v>
          </cell>
          <cell r="P17">
            <v>24</v>
          </cell>
          <cell r="Q17">
            <v>82.016</v>
          </cell>
          <cell r="R17">
            <v>16</v>
          </cell>
          <cell r="S17" t="str">
            <v>是</v>
          </cell>
        </row>
        <row r="18">
          <cell r="E18" t="str">
            <v>ZXYY112523</v>
          </cell>
          <cell r="F18" t="str">
            <v>冯怡</v>
          </cell>
          <cell r="G18" t="str">
            <v>女</v>
          </cell>
          <cell r="H18">
            <v>82.2</v>
          </cell>
          <cell r="I18">
            <v>11</v>
          </cell>
          <cell r="J18" t="str">
            <v>血液内科</v>
          </cell>
          <cell r="K18">
            <v>85.5</v>
          </cell>
          <cell r="L18">
            <v>41</v>
          </cell>
          <cell r="M18">
            <v>79.2</v>
          </cell>
          <cell r="N18">
            <v>44</v>
          </cell>
          <cell r="O18">
            <v>81.72</v>
          </cell>
          <cell r="P18">
            <v>42</v>
          </cell>
          <cell r="Q18">
            <v>81.912</v>
          </cell>
          <cell r="R18">
            <v>17</v>
          </cell>
          <cell r="S18" t="str">
            <v>是</v>
          </cell>
        </row>
        <row r="19">
          <cell r="E19" t="str">
            <v>ZXYY112218</v>
          </cell>
          <cell r="F19" t="str">
            <v>滕丽瑶</v>
          </cell>
          <cell r="G19" t="str">
            <v>女</v>
          </cell>
          <cell r="H19">
            <v>77.4</v>
          </cell>
          <cell r="I19">
            <v>67</v>
          </cell>
          <cell r="J19" t="str">
            <v>结核急诊</v>
          </cell>
          <cell r="K19">
            <v>86.5</v>
          </cell>
          <cell r="L19">
            <v>32</v>
          </cell>
          <cell r="M19">
            <v>83.8</v>
          </cell>
          <cell r="N19">
            <v>9</v>
          </cell>
          <cell r="O19">
            <v>84.88</v>
          </cell>
          <cell r="P19">
            <v>10</v>
          </cell>
          <cell r="Q19">
            <v>81.888</v>
          </cell>
          <cell r="R19">
            <v>18</v>
          </cell>
          <cell r="S19" t="str">
            <v>是</v>
          </cell>
        </row>
        <row r="20">
          <cell r="E20" t="str">
            <v>ZXYY113016</v>
          </cell>
          <cell r="F20" t="str">
            <v>曹灿</v>
          </cell>
          <cell r="G20" t="str">
            <v>女</v>
          </cell>
          <cell r="H20">
            <v>78.8</v>
          </cell>
          <cell r="I20">
            <v>47</v>
          </cell>
          <cell r="J20" t="str">
            <v>肿瘤科</v>
          </cell>
          <cell r="K20">
            <v>89</v>
          </cell>
          <cell r="L20">
            <v>9</v>
          </cell>
          <cell r="M20">
            <v>80</v>
          </cell>
          <cell r="N20">
            <v>34</v>
          </cell>
          <cell r="O20">
            <v>83.6</v>
          </cell>
          <cell r="P20">
            <v>22</v>
          </cell>
          <cell r="Q20">
            <v>81.68</v>
          </cell>
          <cell r="R20">
            <v>19</v>
          </cell>
          <cell r="S20" t="str">
            <v>是</v>
          </cell>
        </row>
        <row r="21">
          <cell r="E21" t="str">
            <v>ZXYY113013</v>
          </cell>
          <cell r="F21" t="str">
            <v>李静</v>
          </cell>
          <cell r="G21" t="str">
            <v>女</v>
          </cell>
          <cell r="H21">
            <v>74</v>
          </cell>
          <cell r="I21">
            <v>123</v>
          </cell>
          <cell r="J21" t="str">
            <v>血液内科</v>
          </cell>
          <cell r="K21">
            <v>89.5</v>
          </cell>
          <cell r="L21">
            <v>1</v>
          </cell>
          <cell r="M21">
            <v>84.4</v>
          </cell>
          <cell r="N21">
            <v>5</v>
          </cell>
          <cell r="O21">
            <v>86.44</v>
          </cell>
          <cell r="P21">
            <v>3</v>
          </cell>
          <cell r="Q21">
            <v>81.464</v>
          </cell>
          <cell r="R21">
            <v>20</v>
          </cell>
          <cell r="S21" t="str">
            <v>是</v>
          </cell>
        </row>
        <row r="22">
          <cell r="E22" t="str">
            <v>ZXYY112923</v>
          </cell>
          <cell r="F22" t="str">
            <v>谭蕾</v>
          </cell>
          <cell r="G22" t="str">
            <v>女</v>
          </cell>
          <cell r="H22">
            <v>79.6</v>
          </cell>
          <cell r="I22">
            <v>34</v>
          </cell>
          <cell r="J22" t="str">
            <v>康复医学科</v>
          </cell>
          <cell r="K22">
            <v>86</v>
          </cell>
          <cell r="L22">
            <v>34</v>
          </cell>
          <cell r="M22">
            <v>80</v>
          </cell>
          <cell r="N22">
            <v>34</v>
          </cell>
          <cell r="O22">
            <v>82.4</v>
          </cell>
          <cell r="P22">
            <v>36</v>
          </cell>
          <cell r="Q22">
            <v>81.28</v>
          </cell>
          <cell r="R22">
            <v>21</v>
          </cell>
          <cell r="S22" t="str">
            <v>是</v>
          </cell>
        </row>
        <row r="23">
          <cell r="E23" t="str">
            <v>ZXYY114312</v>
          </cell>
          <cell r="F23" t="str">
            <v>伍嘉馨</v>
          </cell>
          <cell r="G23" t="str">
            <v>女</v>
          </cell>
          <cell r="H23">
            <v>76.4</v>
          </cell>
          <cell r="I23">
            <v>82</v>
          </cell>
          <cell r="J23" t="str">
            <v>肺科二病室</v>
          </cell>
          <cell r="K23">
            <v>88</v>
          </cell>
          <cell r="L23">
            <v>15</v>
          </cell>
          <cell r="M23">
            <v>82.2</v>
          </cell>
          <cell r="N23">
            <v>16</v>
          </cell>
          <cell r="O23">
            <v>84.52</v>
          </cell>
          <cell r="P23">
            <v>12</v>
          </cell>
          <cell r="Q23">
            <v>81.272</v>
          </cell>
          <cell r="R23">
            <v>22</v>
          </cell>
          <cell r="S23" t="str">
            <v>是</v>
          </cell>
        </row>
        <row r="24">
          <cell r="E24" t="str">
            <v>ZXYY113524</v>
          </cell>
          <cell r="F24" t="str">
            <v>谢新圆</v>
          </cell>
          <cell r="G24" t="str">
            <v>女</v>
          </cell>
          <cell r="H24">
            <v>74.2</v>
          </cell>
          <cell r="I24">
            <v>114</v>
          </cell>
          <cell r="J24" t="str">
            <v>肾病科</v>
          </cell>
          <cell r="K24">
            <v>89.5</v>
          </cell>
          <cell r="L24">
            <v>1</v>
          </cell>
          <cell r="M24">
            <v>83.6</v>
          </cell>
          <cell r="N24">
            <v>10</v>
          </cell>
          <cell r="O24">
            <v>85.96</v>
          </cell>
          <cell r="P24">
            <v>5</v>
          </cell>
          <cell r="Q24">
            <v>81.256</v>
          </cell>
          <cell r="R24">
            <v>23</v>
          </cell>
          <cell r="S24" t="str">
            <v>是</v>
          </cell>
        </row>
        <row r="25">
          <cell r="E25" t="str">
            <v>ZXYY113526</v>
          </cell>
          <cell r="F25" t="str">
            <v>张漫</v>
          </cell>
          <cell r="G25" t="str">
            <v>女</v>
          </cell>
          <cell r="H25">
            <v>81</v>
          </cell>
          <cell r="I25">
            <v>21</v>
          </cell>
          <cell r="J25" t="str">
            <v>神经外科</v>
          </cell>
          <cell r="K25">
            <v>84</v>
          </cell>
          <cell r="L25">
            <v>60</v>
          </cell>
          <cell r="M25">
            <v>79.4</v>
          </cell>
          <cell r="N25">
            <v>41</v>
          </cell>
          <cell r="O25">
            <v>81.24</v>
          </cell>
          <cell r="P25">
            <v>54</v>
          </cell>
          <cell r="Q25">
            <v>81.144</v>
          </cell>
          <cell r="R25">
            <v>24</v>
          </cell>
          <cell r="S25" t="str">
            <v>是</v>
          </cell>
        </row>
        <row r="26">
          <cell r="E26" t="str">
            <v>ZXYY112322</v>
          </cell>
          <cell r="F26" t="str">
            <v>米玉叶</v>
          </cell>
          <cell r="G26" t="str">
            <v>女</v>
          </cell>
          <cell r="H26">
            <v>80.4</v>
          </cell>
          <cell r="I26">
            <v>27</v>
          </cell>
          <cell r="J26" t="str">
            <v>呼吸三区</v>
          </cell>
          <cell r="K26">
            <v>85</v>
          </cell>
          <cell r="L26">
            <v>42</v>
          </cell>
          <cell r="M26">
            <v>79.2</v>
          </cell>
          <cell r="N26">
            <v>44</v>
          </cell>
          <cell r="O26">
            <v>81.52</v>
          </cell>
          <cell r="P26">
            <v>47</v>
          </cell>
          <cell r="Q26">
            <v>81.072</v>
          </cell>
          <cell r="R26">
            <v>25</v>
          </cell>
          <cell r="S26" t="str">
            <v>是</v>
          </cell>
        </row>
        <row r="27">
          <cell r="E27" t="str">
            <v>ZXYY113624</v>
          </cell>
          <cell r="F27" t="str">
            <v>杨煜</v>
          </cell>
          <cell r="G27" t="str">
            <v>女</v>
          </cell>
          <cell r="H27">
            <v>78.4</v>
          </cell>
          <cell r="I27">
            <v>51</v>
          </cell>
          <cell r="J27" t="str">
            <v>呼吸五区</v>
          </cell>
          <cell r="K27">
            <v>89.5</v>
          </cell>
          <cell r="L27">
            <v>1</v>
          </cell>
          <cell r="M27">
            <v>78</v>
          </cell>
          <cell r="N27">
            <v>61</v>
          </cell>
          <cell r="O27">
            <v>82.6</v>
          </cell>
          <cell r="P27">
            <v>31</v>
          </cell>
          <cell r="Q27">
            <v>80.92</v>
          </cell>
          <cell r="R27">
            <v>26</v>
          </cell>
          <cell r="S27" t="str">
            <v>是</v>
          </cell>
        </row>
        <row r="28">
          <cell r="E28" t="str">
            <v>ZXYY113406</v>
          </cell>
          <cell r="F28" t="str">
            <v>王宇</v>
          </cell>
          <cell r="G28" t="str">
            <v>女</v>
          </cell>
          <cell r="H28">
            <v>80</v>
          </cell>
          <cell r="I28">
            <v>28</v>
          </cell>
          <cell r="J28" t="str">
            <v>呼吸四区</v>
          </cell>
          <cell r="K28">
            <v>87</v>
          </cell>
          <cell r="L28">
            <v>24</v>
          </cell>
          <cell r="M28">
            <v>77.8</v>
          </cell>
          <cell r="N28">
            <v>62</v>
          </cell>
          <cell r="O28">
            <v>81.48</v>
          </cell>
          <cell r="P28">
            <v>48</v>
          </cell>
          <cell r="Q28">
            <v>80.888</v>
          </cell>
          <cell r="R28">
            <v>27</v>
          </cell>
          <cell r="S28" t="str">
            <v>是</v>
          </cell>
        </row>
        <row r="29">
          <cell r="E29" t="str">
            <v>ZXYY114012</v>
          </cell>
          <cell r="F29" t="str">
            <v>刘雅雯</v>
          </cell>
          <cell r="G29" t="str">
            <v>女</v>
          </cell>
          <cell r="H29">
            <v>73.2</v>
          </cell>
          <cell r="I29">
            <v>148</v>
          </cell>
          <cell r="J29" t="str">
            <v>妇科</v>
          </cell>
          <cell r="K29">
            <v>88.5</v>
          </cell>
          <cell r="L29">
            <v>13</v>
          </cell>
          <cell r="M29">
            <v>84</v>
          </cell>
          <cell r="N29">
            <v>8</v>
          </cell>
          <cell r="O29">
            <v>85.8</v>
          </cell>
          <cell r="P29">
            <v>6</v>
          </cell>
          <cell r="Q29">
            <v>80.76</v>
          </cell>
          <cell r="R29">
            <v>28</v>
          </cell>
          <cell r="S29" t="str">
            <v>是</v>
          </cell>
        </row>
        <row r="30">
          <cell r="E30" t="str">
            <v>ZXYY112825</v>
          </cell>
          <cell r="F30" t="str">
            <v>谢素娇</v>
          </cell>
          <cell r="G30" t="str">
            <v>女</v>
          </cell>
          <cell r="H30">
            <v>82</v>
          </cell>
          <cell r="I30">
            <v>12</v>
          </cell>
          <cell r="J30" t="str">
            <v>老年医学科</v>
          </cell>
          <cell r="K30">
            <v>83</v>
          </cell>
          <cell r="L30">
            <v>69</v>
          </cell>
          <cell r="M30">
            <v>77.8</v>
          </cell>
          <cell r="N30">
            <v>62</v>
          </cell>
          <cell r="O30">
            <v>79.88</v>
          </cell>
          <cell r="P30">
            <v>70</v>
          </cell>
          <cell r="Q30">
            <v>80.728</v>
          </cell>
          <cell r="R30">
            <v>29</v>
          </cell>
          <cell r="S30" t="str">
            <v>是</v>
          </cell>
        </row>
        <row r="31">
          <cell r="E31" t="str">
            <v>ZXYY112325</v>
          </cell>
          <cell r="F31" t="str">
            <v>刘彪</v>
          </cell>
          <cell r="G31" t="str">
            <v>男</v>
          </cell>
          <cell r="H31">
            <v>76.4</v>
          </cell>
          <cell r="I31">
            <v>82</v>
          </cell>
          <cell r="J31" t="str">
            <v>骨科二十二病室</v>
          </cell>
          <cell r="K31">
            <v>82</v>
          </cell>
          <cell r="L31">
            <v>79</v>
          </cell>
          <cell r="M31">
            <v>84.6</v>
          </cell>
          <cell r="N31">
            <v>4</v>
          </cell>
          <cell r="O31">
            <v>83.56</v>
          </cell>
          <cell r="P31">
            <v>23</v>
          </cell>
          <cell r="Q31">
            <v>80.696</v>
          </cell>
          <cell r="R31">
            <v>30</v>
          </cell>
          <cell r="S31" t="str">
            <v>是</v>
          </cell>
        </row>
        <row r="32">
          <cell r="E32" t="str">
            <v>ZXYY113027</v>
          </cell>
          <cell r="F32" t="str">
            <v>张雨琪</v>
          </cell>
          <cell r="G32" t="str">
            <v>女</v>
          </cell>
          <cell r="H32">
            <v>79.6</v>
          </cell>
          <cell r="I32">
            <v>34</v>
          </cell>
          <cell r="J32" t="str">
            <v>老年医学科</v>
          </cell>
          <cell r="K32">
            <v>87</v>
          </cell>
          <cell r="L32">
            <v>24</v>
          </cell>
          <cell r="M32">
            <v>77.6</v>
          </cell>
          <cell r="N32">
            <v>67</v>
          </cell>
          <cell r="O32">
            <v>81.36</v>
          </cell>
          <cell r="P32">
            <v>49</v>
          </cell>
          <cell r="Q32">
            <v>80.656</v>
          </cell>
          <cell r="R32">
            <v>31</v>
          </cell>
          <cell r="S32" t="str">
            <v>是</v>
          </cell>
        </row>
        <row r="33">
          <cell r="E33" t="str">
            <v>ZXYY113617</v>
          </cell>
          <cell r="F33" t="str">
            <v>陈鸿顺</v>
          </cell>
          <cell r="G33" t="str">
            <v>女</v>
          </cell>
          <cell r="H33">
            <v>77.2</v>
          </cell>
          <cell r="I33">
            <v>75</v>
          </cell>
          <cell r="J33" t="str">
            <v>血液内科</v>
          </cell>
          <cell r="K33">
            <v>85</v>
          </cell>
          <cell r="L33">
            <v>42</v>
          </cell>
          <cell r="M33">
            <v>81.6</v>
          </cell>
          <cell r="N33">
            <v>19</v>
          </cell>
          <cell r="O33">
            <v>82.96</v>
          </cell>
          <cell r="P33">
            <v>27</v>
          </cell>
          <cell r="Q33">
            <v>80.656</v>
          </cell>
          <cell r="R33">
            <v>31</v>
          </cell>
          <cell r="S33" t="str">
            <v>是</v>
          </cell>
        </row>
        <row r="34">
          <cell r="E34" t="str">
            <v>ZXYY112615</v>
          </cell>
          <cell r="F34" t="str">
            <v>童嘉玲</v>
          </cell>
          <cell r="G34" t="str">
            <v>女</v>
          </cell>
          <cell r="H34">
            <v>75.8</v>
          </cell>
          <cell r="I34">
            <v>91</v>
          </cell>
          <cell r="J34" t="str">
            <v>妇科</v>
          </cell>
          <cell r="K34">
            <v>89.5</v>
          </cell>
          <cell r="L34">
            <v>1</v>
          </cell>
          <cell r="M34">
            <v>80</v>
          </cell>
          <cell r="N34">
            <v>34</v>
          </cell>
          <cell r="O34">
            <v>83.8</v>
          </cell>
          <cell r="P34">
            <v>16</v>
          </cell>
          <cell r="Q34">
            <v>80.6</v>
          </cell>
          <cell r="R34">
            <v>33</v>
          </cell>
          <cell r="S34" t="str">
            <v>是</v>
          </cell>
        </row>
        <row r="35">
          <cell r="E35" t="str">
            <v>ZXYY112105</v>
          </cell>
          <cell r="F35" t="str">
            <v>彭慧琳</v>
          </cell>
          <cell r="G35" t="str">
            <v>女</v>
          </cell>
          <cell r="H35">
            <v>78.4</v>
          </cell>
          <cell r="I35">
            <v>51</v>
          </cell>
          <cell r="J35" t="str">
            <v>呼吸四区</v>
          </cell>
          <cell r="K35">
            <v>86</v>
          </cell>
          <cell r="L35">
            <v>34</v>
          </cell>
          <cell r="M35">
            <v>78.6</v>
          </cell>
          <cell r="N35">
            <v>54</v>
          </cell>
          <cell r="O35">
            <v>81.56</v>
          </cell>
          <cell r="P35">
            <v>45</v>
          </cell>
          <cell r="Q35">
            <v>80.296</v>
          </cell>
          <cell r="R35">
            <v>34</v>
          </cell>
          <cell r="S35" t="str">
            <v>是</v>
          </cell>
        </row>
        <row r="36">
          <cell r="E36" t="str">
            <v>ZXYY114407</v>
          </cell>
          <cell r="F36" t="str">
            <v>潘婷</v>
          </cell>
          <cell r="G36" t="str">
            <v>女</v>
          </cell>
          <cell r="H36">
            <v>78.6</v>
          </cell>
          <cell r="I36">
            <v>49</v>
          </cell>
          <cell r="J36" t="str">
            <v>神经外科</v>
          </cell>
          <cell r="K36">
            <v>86</v>
          </cell>
          <cell r="L36">
            <v>34</v>
          </cell>
          <cell r="M36">
            <v>78.2</v>
          </cell>
          <cell r="N36">
            <v>58</v>
          </cell>
          <cell r="O36">
            <v>81.32</v>
          </cell>
          <cell r="P36">
            <v>50</v>
          </cell>
          <cell r="Q36">
            <v>80.232</v>
          </cell>
          <cell r="R36">
            <v>35</v>
          </cell>
          <cell r="S36" t="str">
            <v>是</v>
          </cell>
        </row>
        <row r="37">
          <cell r="E37" t="str">
            <v>ZXYY113210</v>
          </cell>
          <cell r="F37" t="str">
            <v>冯无双</v>
          </cell>
          <cell r="G37" t="str">
            <v>女</v>
          </cell>
          <cell r="H37">
            <v>73</v>
          </cell>
          <cell r="I37">
            <v>161</v>
          </cell>
          <cell r="J37" t="str">
            <v>消化内科</v>
          </cell>
          <cell r="K37">
            <v>85</v>
          </cell>
          <cell r="L37">
            <v>42</v>
          </cell>
          <cell r="M37">
            <v>85</v>
          </cell>
          <cell r="N37">
            <v>2</v>
          </cell>
          <cell r="O37">
            <v>85</v>
          </cell>
          <cell r="P37">
            <v>9</v>
          </cell>
          <cell r="Q37">
            <v>80.2</v>
          </cell>
          <cell r="R37">
            <v>36</v>
          </cell>
          <cell r="S37" t="str">
            <v>是</v>
          </cell>
        </row>
        <row r="38">
          <cell r="E38" t="str">
            <v>ZXYY114005</v>
          </cell>
          <cell r="F38" t="str">
            <v>袁凯丽</v>
          </cell>
          <cell r="G38" t="str">
            <v>女</v>
          </cell>
          <cell r="H38">
            <v>78.4</v>
          </cell>
          <cell r="I38">
            <v>51</v>
          </cell>
          <cell r="J38" t="str">
            <v>血液内科</v>
          </cell>
          <cell r="K38">
            <v>85</v>
          </cell>
          <cell r="L38">
            <v>42</v>
          </cell>
          <cell r="M38">
            <v>78.8</v>
          </cell>
          <cell r="N38">
            <v>50</v>
          </cell>
          <cell r="O38">
            <v>81.28</v>
          </cell>
          <cell r="P38">
            <v>53</v>
          </cell>
          <cell r="Q38">
            <v>80.128</v>
          </cell>
          <cell r="R38">
            <v>37</v>
          </cell>
          <cell r="S38" t="str">
            <v>是</v>
          </cell>
        </row>
        <row r="39">
          <cell r="E39" t="str">
            <v>ZXYY113822</v>
          </cell>
          <cell r="F39" t="str">
            <v>张盛美</v>
          </cell>
          <cell r="G39" t="str">
            <v>女</v>
          </cell>
          <cell r="H39">
            <v>75.4</v>
          </cell>
          <cell r="I39">
            <v>99</v>
          </cell>
          <cell r="J39" t="str">
            <v>肺科六病室</v>
          </cell>
          <cell r="K39">
            <v>87</v>
          </cell>
          <cell r="L39">
            <v>24</v>
          </cell>
          <cell r="M39">
            <v>80.8</v>
          </cell>
          <cell r="N39">
            <v>29</v>
          </cell>
          <cell r="O39">
            <v>83.28</v>
          </cell>
          <cell r="P39">
            <v>26</v>
          </cell>
          <cell r="Q39">
            <v>80.128</v>
          </cell>
          <cell r="R39">
            <v>37</v>
          </cell>
          <cell r="S39" t="str">
            <v>是</v>
          </cell>
        </row>
        <row r="40">
          <cell r="E40" t="str">
            <v>ZXYY114911</v>
          </cell>
          <cell r="F40" t="str">
            <v>叶敏</v>
          </cell>
          <cell r="G40" t="str">
            <v>女</v>
          </cell>
          <cell r="H40">
            <v>81</v>
          </cell>
          <cell r="I40">
            <v>21</v>
          </cell>
          <cell r="J40" t="str">
            <v>呼吸三区</v>
          </cell>
          <cell r="K40">
            <v>80</v>
          </cell>
          <cell r="L40">
            <v>84</v>
          </cell>
          <cell r="M40">
            <v>79.2</v>
          </cell>
          <cell r="N40">
            <v>44</v>
          </cell>
          <cell r="O40">
            <v>79.52</v>
          </cell>
          <cell r="P40">
            <v>71</v>
          </cell>
          <cell r="Q40">
            <v>80.112</v>
          </cell>
          <cell r="R40">
            <v>39</v>
          </cell>
          <cell r="S40" t="str">
            <v>是</v>
          </cell>
        </row>
        <row r="41">
          <cell r="E41" t="str">
            <v>ZXYY112815</v>
          </cell>
          <cell r="F41" t="str">
            <v>刘梦辉</v>
          </cell>
          <cell r="G41" t="str">
            <v>女</v>
          </cell>
          <cell r="H41">
            <v>72.6</v>
          </cell>
          <cell r="I41">
            <v>166</v>
          </cell>
          <cell r="J41" t="str">
            <v>普外科</v>
          </cell>
          <cell r="K41">
            <v>88.5</v>
          </cell>
          <cell r="L41">
            <v>13</v>
          </cell>
          <cell r="M41">
            <v>82.8</v>
          </cell>
          <cell r="N41">
            <v>14</v>
          </cell>
          <cell r="O41">
            <v>85.08</v>
          </cell>
          <cell r="P41">
            <v>8</v>
          </cell>
          <cell r="Q41">
            <v>80.088</v>
          </cell>
          <cell r="R41">
            <v>40</v>
          </cell>
          <cell r="S41" t="str">
            <v>是</v>
          </cell>
        </row>
        <row r="42">
          <cell r="E42" t="str">
            <v>ZXYY112912</v>
          </cell>
          <cell r="F42" t="str">
            <v>谌乔</v>
          </cell>
          <cell r="G42" t="str">
            <v>女</v>
          </cell>
          <cell r="H42">
            <v>76.2</v>
          </cell>
          <cell r="I42">
            <v>86</v>
          </cell>
          <cell r="J42" t="str">
            <v>神经内科</v>
          </cell>
          <cell r="K42">
            <v>85</v>
          </cell>
          <cell r="L42">
            <v>42</v>
          </cell>
          <cell r="M42">
            <v>81</v>
          </cell>
          <cell r="N42">
            <v>28</v>
          </cell>
          <cell r="O42">
            <v>82.6</v>
          </cell>
          <cell r="P42">
            <v>31</v>
          </cell>
          <cell r="Q42">
            <v>80.04</v>
          </cell>
          <cell r="R42">
            <v>41</v>
          </cell>
          <cell r="S42" t="str">
            <v>是</v>
          </cell>
        </row>
        <row r="43">
          <cell r="E43" t="str">
            <v>ZXYY113705</v>
          </cell>
          <cell r="F43" t="str">
            <v>黄紫荣</v>
          </cell>
          <cell r="G43" t="str">
            <v>女</v>
          </cell>
          <cell r="H43">
            <v>79</v>
          </cell>
          <cell r="I43">
            <v>42</v>
          </cell>
          <cell r="J43" t="str">
            <v>全科五十七</v>
          </cell>
          <cell r="K43">
            <v>84</v>
          </cell>
          <cell r="L43">
            <v>60</v>
          </cell>
          <cell r="M43">
            <v>78.4</v>
          </cell>
          <cell r="N43">
            <v>55</v>
          </cell>
          <cell r="O43">
            <v>80.64</v>
          </cell>
          <cell r="P43">
            <v>61</v>
          </cell>
          <cell r="Q43">
            <v>79.984</v>
          </cell>
          <cell r="R43">
            <v>42</v>
          </cell>
          <cell r="S43" t="str">
            <v>是</v>
          </cell>
        </row>
        <row r="44">
          <cell r="E44" t="str">
            <v>ZXYY113907</v>
          </cell>
          <cell r="F44" t="str">
            <v>沈玉艳</v>
          </cell>
          <cell r="G44" t="str">
            <v>女</v>
          </cell>
          <cell r="H44">
            <v>78.4</v>
          </cell>
          <cell r="I44">
            <v>51</v>
          </cell>
          <cell r="J44" t="str">
            <v>肿瘤科</v>
          </cell>
          <cell r="K44">
            <v>87</v>
          </cell>
          <cell r="L44">
            <v>24</v>
          </cell>
          <cell r="M44">
            <v>76.8</v>
          </cell>
          <cell r="N44">
            <v>73</v>
          </cell>
          <cell r="O44">
            <v>80.88</v>
          </cell>
          <cell r="P44">
            <v>57</v>
          </cell>
          <cell r="Q44">
            <v>79.888</v>
          </cell>
          <cell r="R44">
            <v>43</v>
          </cell>
          <cell r="S44" t="str">
            <v>是</v>
          </cell>
        </row>
        <row r="45">
          <cell r="E45" t="str">
            <v>ZXYY114106</v>
          </cell>
          <cell r="F45" t="str">
            <v>黄慧</v>
          </cell>
          <cell r="G45" t="str">
            <v>女</v>
          </cell>
          <cell r="H45">
            <v>76.4</v>
          </cell>
          <cell r="I45">
            <v>82</v>
          </cell>
          <cell r="J45" t="str">
            <v>内分泌科</v>
          </cell>
          <cell r="K45">
            <v>87</v>
          </cell>
          <cell r="L45">
            <v>24</v>
          </cell>
          <cell r="M45">
            <v>78.8</v>
          </cell>
          <cell r="N45">
            <v>50</v>
          </cell>
          <cell r="O45">
            <v>82.08</v>
          </cell>
          <cell r="P45">
            <v>40</v>
          </cell>
          <cell r="Q45">
            <v>79.808</v>
          </cell>
          <cell r="R45">
            <v>44</v>
          </cell>
          <cell r="S45" t="str">
            <v>是</v>
          </cell>
        </row>
        <row r="46">
          <cell r="E46" t="str">
            <v>ZXYY113229</v>
          </cell>
          <cell r="F46" t="str">
            <v>杨青菊</v>
          </cell>
          <cell r="G46" t="str">
            <v>女</v>
          </cell>
          <cell r="H46">
            <v>75.8</v>
          </cell>
          <cell r="I46">
            <v>91</v>
          </cell>
          <cell r="J46" t="str">
            <v>肾病科</v>
          </cell>
          <cell r="K46">
            <v>89.4</v>
          </cell>
          <cell r="L46">
            <v>8</v>
          </cell>
          <cell r="M46">
            <v>77.8</v>
          </cell>
          <cell r="N46">
            <v>62</v>
          </cell>
          <cell r="O46">
            <v>82.44</v>
          </cell>
          <cell r="P46">
            <v>35</v>
          </cell>
          <cell r="Q46">
            <v>79.784</v>
          </cell>
          <cell r="R46">
            <v>45</v>
          </cell>
          <cell r="S46" t="str">
            <v>是</v>
          </cell>
        </row>
        <row r="47">
          <cell r="E47" t="str">
            <v>ZXYY112230</v>
          </cell>
          <cell r="F47" t="str">
            <v>王露</v>
          </cell>
          <cell r="G47" t="str">
            <v>女</v>
          </cell>
          <cell r="H47">
            <v>73.8</v>
          </cell>
          <cell r="I47">
            <v>126</v>
          </cell>
          <cell r="J47" t="str">
            <v>肺科六病室</v>
          </cell>
          <cell r="K47">
            <v>87</v>
          </cell>
          <cell r="L47">
            <v>24</v>
          </cell>
          <cell r="M47">
            <v>81.4</v>
          </cell>
          <cell r="N47">
            <v>23</v>
          </cell>
          <cell r="O47">
            <v>83.64</v>
          </cell>
          <cell r="P47">
            <v>21</v>
          </cell>
          <cell r="Q47">
            <v>79.704</v>
          </cell>
          <cell r="R47">
            <v>46</v>
          </cell>
          <cell r="S47" t="str">
            <v>是</v>
          </cell>
        </row>
        <row r="48">
          <cell r="E48" t="str">
            <v>ZXYY115011</v>
          </cell>
          <cell r="F48" t="str">
            <v>刘宇婷</v>
          </cell>
          <cell r="G48" t="str">
            <v>女</v>
          </cell>
          <cell r="H48">
            <v>82</v>
          </cell>
          <cell r="I48">
            <v>12</v>
          </cell>
          <cell r="J48" t="str">
            <v>骨科十一病室</v>
          </cell>
          <cell r="K48">
            <v>79</v>
          </cell>
          <cell r="L48">
            <v>85</v>
          </cell>
          <cell r="M48">
            <v>77.6</v>
          </cell>
          <cell r="N48">
            <v>67</v>
          </cell>
          <cell r="O48">
            <v>78.16</v>
          </cell>
          <cell r="P48">
            <v>80</v>
          </cell>
          <cell r="Q48">
            <v>79.696</v>
          </cell>
          <cell r="R48">
            <v>47</v>
          </cell>
          <cell r="S48" t="str">
            <v>是</v>
          </cell>
        </row>
        <row r="49">
          <cell r="E49" t="str">
            <v>ZXYY114705</v>
          </cell>
          <cell r="F49" t="str">
            <v>赖艳梅</v>
          </cell>
          <cell r="G49" t="str">
            <v>女</v>
          </cell>
          <cell r="H49">
            <v>76.8</v>
          </cell>
          <cell r="I49">
            <v>77</v>
          </cell>
          <cell r="J49" t="str">
            <v>泌尿外科</v>
          </cell>
          <cell r="K49">
            <v>89</v>
          </cell>
          <cell r="L49">
            <v>9</v>
          </cell>
          <cell r="M49">
            <v>76.6</v>
          </cell>
          <cell r="N49">
            <v>76</v>
          </cell>
          <cell r="O49">
            <v>81.56</v>
          </cell>
          <cell r="P49">
            <v>45</v>
          </cell>
          <cell r="Q49">
            <v>79.656</v>
          </cell>
          <cell r="R49">
            <v>48</v>
          </cell>
          <cell r="S49" t="str">
            <v>是</v>
          </cell>
        </row>
        <row r="50">
          <cell r="E50" t="str">
            <v>ZXYY112213</v>
          </cell>
          <cell r="F50" t="str">
            <v>邹淑敏</v>
          </cell>
          <cell r="G50" t="str">
            <v>女</v>
          </cell>
          <cell r="H50">
            <v>73.6</v>
          </cell>
          <cell r="I50">
            <v>135</v>
          </cell>
          <cell r="J50" t="str">
            <v>泌尿外科</v>
          </cell>
          <cell r="K50">
            <v>88</v>
          </cell>
          <cell r="L50">
            <v>15</v>
          </cell>
          <cell r="M50">
            <v>80.8</v>
          </cell>
          <cell r="N50">
            <v>29</v>
          </cell>
          <cell r="O50">
            <v>83.68</v>
          </cell>
          <cell r="P50">
            <v>19</v>
          </cell>
          <cell r="Q50">
            <v>79.648</v>
          </cell>
          <cell r="R50">
            <v>49</v>
          </cell>
          <cell r="S50" t="str">
            <v>是</v>
          </cell>
        </row>
        <row r="51">
          <cell r="E51" t="str">
            <v>ZXYY112405</v>
          </cell>
          <cell r="F51" t="str">
            <v>易玉婷</v>
          </cell>
          <cell r="G51" t="str">
            <v>女</v>
          </cell>
          <cell r="H51">
            <v>77.4</v>
          </cell>
          <cell r="I51">
            <v>67</v>
          </cell>
          <cell r="J51" t="str">
            <v>普外科</v>
          </cell>
          <cell r="K51">
            <v>83</v>
          </cell>
          <cell r="L51">
            <v>69</v>
          </cell>
          <cell r="M51">
            <v>79.8</v>
          </cell>
          <cell r="N51">
            <v>37</v>
          </cell>
          <cell r="O51">
            <v>81.08</v>
          </cell>
          <cell r="P51">
            <v>56</v>
          </cell>
          <cell r="Q51">
            <v>79.608</v>
          </cell>
          <cell r="R51">
            <v>50</v>
          </cell>
          <cell r="S51" t="str">
            <v>是</v>
          </cell>
        </row>
        <row r="52">
          <cell r="E52" t="str">
            <v>ZXYY113120</v>
          </cell>
          <cell r="F52" t="str">
            <v>代慧敏</v>
          </cell>
          <cell r="G52" t="str">
            <v>女</v>
          </cell>
          <cell r="H52">
            <v>73.2</v>
          </cell>
          <cell r="I52">
            <v>148</v>
          </cell>
          <cell r="J52" t="str">
            <v>心内七病室</v>
          </cell>
          <cell r="K52">
            <v>85</v>
          </cell>
          <cell r="L52">
            <v>42</v>
          </cell>
          <cell r="M52">
            <v>83</v>
          </cell>
          <cell r="N52">
            <v>13</v>
          </cell>
          <cell r="O52">
            <v>83.8</v>
          </cell>
          <cell r="P52">
            <v>16</v>
          </cell>
          <cell r="Q52">
            <v>79.56</v>
          </cell>
          <cell r="R52">
            <v>51</v>
          </cell>
        </row>
        <row r="53">
          <cell r="E53" t="str">
            <v>ZXYY113409</v>
          </cell>
          <cell r="F53" t="str">
            <v>何姝霏</v>
          </cell>
          <cell r="G53" t="str">
            <v>女</v>
          </cell>
          <cell r="H53">
            <v>77.4</v>
          </cell>
          <cell r="I53">
            <v>67</v>
          </cell>
          <cell r="J53" t="str">
            <v>老年医学科</v>
          </cell>
          <cell r="K53">
            <v>83</v>
          </cell>
          <cell r="L53">
            <v>69</v>
          </cell>
          <cell r="M53">
            <v>79.4</v>
          </cell>
          <cell r="N53">
            <v>41</v>
          </cell>
          <cell r="O53">
            <v>80.84</v>
          </cell>
          <cell r="P53">
            <v>59</v>
          </cell>
          <cell r="Q53">
            <v>79.464</v>
          </cell>
          <cell r="R53">
            <v>52</v>
          </cell>
        </row>
        <row r="54">
          <cell r="E54" t="str">
            <v>ZXYY112903</v>
          </cell>
          <cell r="F54" t="str">
            <v>唐雨璐</v>
          </cell>
          <cell r="G54" t="str">
            <v>女</v>
          </cell>
          <cell r="H54">
            <v>77.4</v>
          </cell>
          <cell r="I54">
            <v>67</v>
          </cell>
          <cell r="J54" t="str">
            <v>心内七病室</v>
          </cell>
          <cell r="K54">
            <v>83</v>
          </cell>
          <cell r="L54">
            <v>69</v>
          </cell>
          <cell r="M54">
            <v>78.8</v>
          </cell>
          <cell r="N54">
            <v>50</v>
          </cell>
          <cell r="O54">
            <v>80.48</v>
          </cell>
          <cell r="P54">
            <v>63</v>
          </cell>
          <cell r="Q54">
            <v>79.248</v>
          </cell>
          <cell r="R54">
            <v>53</v>
          </cell>
        </row>
        <row r="55">
          <cell r="E55" t="str">
            <v>ZXYY114329</v>
          </cell>
          <cell r="F55" t="str">
            <v>汤珊珊</v>
          </cell>
          <cell r="G55" t="str">
            <v>女</v>
          </cell>
          <cell r="H55">
            <v>75.4</v>
          </cell>
          <cell r="I55">
            <v>99</v>
          </cell>
          <cell r="J55" t="str">
            <v>结核急诊</v>
          </cell>
          <cell r="K55">
            <v>86.5</v>
          </cell>
          <cell r="L55">
            <v>32</v>
          </cell>
          <cell r="M55">
            <v>78.4</v>
          </cell>
          <cell r="N55">
            <v>55</v>
          </cell>
          <cell r="O55">
            <v>81.64</v>
          </cell>
          <cell r="P55">
            <v>44</v>
          </cell>
          <cell r="Q55">
            <v>79.144</v>
          </cell>
          <cell r="R55">
            <v>54</v>
          </cell>
        </row>
        <row r="56">
          <cell r="E56" t="str">
            <v>ZXYY113214</v>
          </cell>
          <cell r="F56" t="str">
            <v>刘婧娴</v>
          </cell>
          <cell r="G56" t="str">
            <v>女</v>
          </cell>
          <cell r="H56">
            <v>73.2</v>
          </cell>
          <cell r="I56">
            <v>148</v>
          </cell>
          <cell r="J56" t="str">
            <v>妇科</v>
          </cell>
          <cell r="K56">
            <v>88</v>
          </cell>
          <cell r="L56">
            <v>15</v>
          </cell>
          <cell r="M56">
            <v>79.6</v>
          </cell>
          <cell r="N56">
            <v>39</v>
          </cell>
          <cell r="O56">
            <v>82.96</v>
          </cell>
          <cell r="P56">
            <v>27</v>
          </cell>
          <cell r="Q56">
            <v>79.056</v>
          </cell>
          <cell r="R56">
            <v>55</v>
          </cell>
        </row>
        <row r="57">
          <cell r="E57" t="str">
            <v>ZXYY114020</v>
          </cell>
          <cell r="F57" t="str">
            <v>唐新蕾</v>
          </cell>
          <cell r="G57" t="str">
            <v>女</v>
          </cell>
          <cell r="H57">
            <v>78</v>
          </cell>
          <cell r="I57">
            <v>58</v>
          </cell>
          <cell r="J57" t="str">
            <v>呼吸三区</v>
          </cell>
          <cell r="K57">
            <v>84</v>
          </cell>
          <cell r="L57">
            <v>60</v>
          </cell>
          <cell r="M57">
            <v>76.4</v>
          </cell>
          <cell r="N57">
            <v>77</v>
          </cell>
          <cell r="O57">
            <v>79.44</v>
          </cell>
          <cell r="P57">
            <v>73</v>
          </cell>
          <cell r="Q57">
            <v>78.864</v>
          </cell>
          <cell r="R57">
            <v>56</v>
          </cell>
        </row>
        <row r="58">
          <cell r="E58" t="str">
            <v>ZXYY113902</v>
          </cell>
          <cell r="F58" t="str">
            <v>陈月民</v>
          </cell>
          <cell r="G58" t="str">
            <v>女</v>
          </cell>
          <cell r="H58">
            <v>75.8</v>
          </cell>
          <cell r="I58">
            <v>91</v>
          </cell>
          <cell r="J58" t="str">
            <v>康复医学科</v>
          </cell>
          <cell r="K58">
            <v>84</v>
          </cell>
          <cell r="L58">
            <v>60</v>
          </cell>
          <cell r="M58">
            <v>78.8</v>
          </cell>
          <cell r="N58">
            <v>50</v>
          </cell>
          <cell r="O58">
            <v>80.88</v>
          </cell>
          <cell r="P58">
            <v>57</v>
          </cell>
          <cell r="Q58">
            <v>78.848</v>
          </cell>
          <cell r="R58">
            <v>57</v>
          </cell>
        </row>
        <row r="59">
          <cell r="E59" t="str">
            <v>ZXYY114523</v>
          </cell>
          <cell r="F59" t="str">
            <v>姚雨婷</v>
          </cell>
          <cell r="G59" t="str">
            <v>女</v>
          </cell>
          <cell r="H59">
            <v>73.2</v>
          </cell>
          <cell r="I59">
            <v>148</v>
          </cell>
          <cell r="J59" t="str">
            <v>呼吸二区</v>
          </cell>
          <cell r="K59">
            <v>87</v>
          </cell>
          <cell r="L59">
            <v>24</v>
          </cell>
          <cell r="M59">
            <v>79.6</v>
          </cell>
          <cell r="N59">
            <v>39</v>
          </cell>
          <cell r="O59">
            <v>82.56</v>
          </cell>
          <cell r="P59">
            <v>33</v>
          </cell>
          <cell r="Q59">
            <v>78.816</v>
          </cell>
          <cell r="R59">
            <v>58</v>
          </cell>
        </row>
        <row r="60">
          <cell r="E60" t="str">
            <v>ZXYY113828</v>
          </cell>
          <cell r="F60" t="str">
            <v>刘季</v>
          </cell>
          <cell r="G60" t="str">
            <v>女</v>
          </cell>
          <cell r="H60">
            <v>76</v>
          </cell>
          <cell r="I60">
            <v>89</v>
          </cell>
          <cell r="J60" t="str">
            <v>肺科五病室</v>
          </cell>
          <cell r="K60">
            <v>82</v>
          </cell>
          <cell r="L60">
            <v>79</v>
          </cell>
          <cell r="M60">
            <v>79.8</v>
          </cell>
          <cell r="N60">
            <v>37</v>
          </cell>
          <cell r="O60">
            <v>80.68</v>
          </cell>
          <cell r="P60">
            <v>60</v>
          </cell>
          <cell r="Q60">
            <v>78.808</v>
          </cell>
          <cell r="R60">
            <v>59</v>
          </cell>
        </row>
        <row r="61">
          <cell r="E61" t="str">
            <v>ZXYY114403</v>
          </cell>
          <cell r="F61" t="str">
            <v>屈丹</v>
          </cell>
          <cell r="G61" t="str">
            <v>女</v>
          </cell>
          <cell r="H61">
            <v>73.6</v>
          </cell>
          <cell r="I61">
            <v>135</v>
          </cell>
          <cell r="J61" t="str">
            <v>全科五十五</v>
          </cell>
          <cell r="K61">
            <v>88</v>
          </cell>
          <cell r="L61">
            <v>15</v>
          </cell>
          <cell r="M61">
            <v>78.4</v>
          </cell>
          <cell r="N61">
            <v>55</v>
          </cell>
          <cell r="O61">
            <v>82.24</v>
          </cell>
          <cell r="P61">
            <v>38</v>
          </cell>
          <cell r="Q61">
            <v>78.784</v>
          </cell>
          <cell r="R61">
            <v>60</v>
          </cell>
        </row>
        <row r="62">
          <cell r="E62" t="str">
            <v>ZXYY114025</v>
          </cell>
          <cell r="F62" t="str">
            <v>张雅倩</v>
          </cell>
          <cell r="G62" t="str">
            <v>女</v>
          </cell>
          <cell r="H62">
            <v>72.6</v>
          </cell>
          <cell r="I62">
            <v>166</v>
          </cell>
          <cell r="J62" t="str">
            <v>老年医学科</v>
          </cell>
          <cell r="K62">
            <v>85</v>
          </cell>
          <cell r="L62">
            <v>42</v>
          </cell>
          <cell r="M62">
            <v>81.4</v>
          </cell>
          <cell r="N62">
            <v>23</v>
          </cell>
          <cell r="O62">
            <v>82.84</v>
          </cell>
          <cell r="P62">
            <v>29</v>
          </cell>
          <cell r="Q62">
            <v>78.744</v>
          </cell>
          <cell r="R62">
            <v>61</v>
          </cell>
        </row>
        <row r="63">
          <cell r="E63" t="str">
            <v>ZXYY113505</v>
          </cell>
          <cell r="F63" t="str">
            <v>戴珍妮</v>
          </cell>
          <cell r="G63" t="str">
            <v>女</v>
          </cell>
          <cell r="H63">
            <v>73.6</v>
          </cell>
          <cell r="I63">
            <v>135</v>
          </cell>
          <cell r="J63" t="str">
            <v>神经外科</v>
          </cell>
          <cell r="K63">
            <v>88</v>
          </cell>
          <cell r="L63">
            <v>15</v>
          </cell>
          <cell r="M63">
            <v>78.2</v>
          </cell>
          <cell r="N63">
            <v>58</v>
          </cell>
          <cell r="O63">
            <v>82.12</v>
          </cell>
          <cell r="P63">
            <v>39</v>
          </cell>
          <cell r="Q63">
            <v>78.712</v>
          </cell>
          <cell r="R63">
            <v>62</v>
          </cell>
        </row>
        <row r="64">
          <cell r="E64" t="str">
            <v>ZXYY114622</v>
          </cell>
          <cell r="F64" t="str">
            <v>蒋亚轩</v>
          </cell>
          <cell r="G64" t="str">
            <v>女</v>
          </cell>
          <cell r="H64">
            <v>75.8</v>
          </cell>
          <cell r="I64">
            <v>91</v>
          </cell>
          <cell r="J64" t="str">
            <v>中西医结合科</v>
          </cell>
          <cell r="K64">
            <v>84.75</v>
          </cell>
          <cell r="L64">
            <v>58</v>
          </cell>
          <cell r="M64">
            <v>77.4</v>
          </cell>
          <cell r="N64">
            <v>69</v>
          </cell>
          <cell r="O64">
            <v>80.34</v>
          </cell>
          <cell r="P64">
            <v>66</v>
          </cell>
          <cell r="Q64">
            <v>78.524</v>
          </cell>
          <cell r="R64">
            <v>63</v>
          </cell>
        </row>
        <row r="65">
          <cell r="E65" t="str">
            <v>ZXYY112210</v>
          </cell>
          <cell r="F65" t="str">
            <v>沈高倩</v>
          </cell>
          <cell r="G65" t="str">
            <v>女</v>
          </cell>
          <cell r="H65">
            <v>73.6</v>
          </cell>
          <cell r="I65">
            <v>135</v>
          </cell>
          <cell r="J65" t="str">
            <v>肺科二病室</v>
          </cell>
          <cell r="K65">
            <v>87</v>
          </cell>
          <cell r="L65">
            <v>24</v>
          </cell>
          <cell r="M65">
            <v>78.2</v>
          </cell>
          <cell r="N65">
            <v>58</v>
          </cell>
          <cell r="O65">
            <v>81.72</v>
          </cell>
          <cell r="P65">
            <v>42</v>
          </cell>
          <cell r="Q65">
            <v>78.472</v>
          </cell>
          <cell r="R65">
            <v>64</v>
          </cell>
        </row>
        <row r="66">
          <cell r="E66" t="str">
            <v>ZXYY112421</v>
          </cell>
          <cell r="F66" t="str">
            <v>胡申娜</v>
          </cell>
          <cell r="G66" t="str">
            <v>女</v>
          </cell>
          <cell r="H66">
            <v>72.4</v>
          </cell>
          <cell r="I66">
            <v>180</v>
          </cell>
          <cell r="J66" t="str">
            <v>肺科五病室</v>
          </cell>
          <cell r="K66">
            <v>83</v>
          </cell>
          <cell r="L66">
            <v>69</v>
          </cell>
          <cell r="M66">
            <v>82.2</v>
          </cell>
          <cell r="N66">
            <v>16</v>
          </cell>
          <cell r="O66">
            <v>82.52</v>
          </cell>
          <cell r="P66">
            <v>34</v>
          </cell>
          <cell r="Q66">
            <v>78.472</v>
          </cell>
          <cell r="R66">
            <v>64</v>
          </cell>
        </row>
        <row r="67">
          <cell r="E67" t="str">
            <v>ZXYY113224</v>
          </cell>
          <cell r="F67" t="str">
            <v>罗崇</v>
          </cell>
          <cell r="G67" t="str">
            <v>女</v>
          </cell>
          <cell r="H67">
            <v>75.2</v>
          </cell>
          <cell r="I67">
            <v>102</v>
          </cell>
          <cell r="J67" t="str">
            <v>中西医结合科</v>
          </cell>
          <cell r="K67">
            <v>85</v>
          </cell>
          <cell r="L67">
            <v>42</v>
          </cell>
          <cell r="M67">
            <v>77</v>
          </cell>
          <cell r="N67">
            <v>71</v>
          </cell>
          <cell r="O67">
            <v>80.2</v>
          </cell>
          <cell r="P67">
            <v>68</v>
          </cell>
          <cell r="Q67">
            <v>78.2</v>
          </cell>
          <cell r="R67">
            <v>66</v>
          </cell>
        </row>
        <row r="68">
          <cell r="E68" t="str">
            <v>ZXYY115006</v>
          </cell>
          <cell r="F68" t="str">
            <v>唐慧</v>
          </cell>
          <cell r="G68" t="str">
            <v>女</v>
          </cell>
          <cell r="H68">
            <v>73.2</v>
          </cell>
          <cell r="I68">
            <v>148</v>
          </cell>
          <cell r="J68" t="str">
            <v>肺科三病室</v>
          </cell>
          <cell r="K68">
            <v>83</v>
          </cell>
          <cell r="L68">
            <v>69</v>
          </cell>
          <cell r="M68">
            <v>80.2</v>
          </cell>
          <cell r="N68">
            <v>32</v>
          </cell>
          <cell r="O68">
            <v>81.32</v>
          </cell>
          <cell r="P68">
            <v>50</v>
          </cell>
          <cell r="Q68">
            <v>78.072</v>
          </cell>
          <cell r="R68">
            <v>67</v>
          </cell>
        </row>
        <row r="69">
          <cell r="E69" t="str">
            <v>ZXYY112607</v>
          </cell>
          <cell r="F69" t="str">
            <v>陈玲</v>
          </cell>
          <cell r="G69" t="str">
            <v>女</v>
          </cell>
          <cell r="H69">
            <v>77.8</v>
          </cell>
          <cell r="I69">
            <v>63</v>
          </cell>
          <cell r="J69" t="str">
            <v>骨科二十病室</v>
          </cell>
          <cell r="K69">
            <v>75</v>
          </cell>
          <cell r="L69">
            <v>88</v>
          </cell>
          <cell r="M69">
            <v>80.4</v>
          </cell>
          <cell r="N69">
            <v>31</v>
          </cell>
          <cell r="O69">
            <v>78.24</v>
          </cell>
          <cell r="P69">
            <v>79</v>
          </cell>
          <cell r="Q69">
            <v>78.064</v>
          </cell>
          <cell r="R69">
            <v>68</v>
          </cell>
        </row>
        <row r="70">
          <cell r="E70" t="str">
            <v>ZXYY114314</v>
          </cell>
          <cell r="F70" t="str">
            <v>钟晓柔</v>
          </cell>
          <cell r="G70" t="str">
            <v>女</v>
          </cell>
          <cell r="H70">
            <v>74</v>
          </cell>
          <cell r="I70">
            <v>123</v>
          </cell>
          <cell r="J70" t="str">
            <v>肺科六病室</v>
          </cell>
          <cell r="K70">
            <v>86</v>
          </cell>
          <cell r="L70">
            <v>34</v>
          </cell>
          <cell r="M70">
            <v>76.8</v>
          </cell>
          <cell r="N70">
            <v>73</v>
          </cell>
          <cell r="O70">
            <v>80.48</v>
          </cell>
          <cell r="P70">
            <v>63</v>
          </cell>
          <cell r="Q70">
            <v>77.888</v>
          </cell>
          <cell r="R70">
            <v>69</v>
          </cell>
        </row>
        <row r="71">
          <cell r="E71" t="str">
            <v>ZXYY114521</v>
          </cell>
          <cell r="F71" t="str">
            <v>罗焱星</v>
          </cell>
          <cell r="G71" t="str">
            <v>女</v>
          </cell>
          <cell r="H71">
            <v>72.6</v>
          </cell>
          <cell r="I71">
            <v>166</v>
          </cell>
          <cell r="J71" t="str">
            <v>骨科二十二病室</v>
          </cell>
          <cell r="K71">
            <v>83</v>
          </cell>
          <cell r="L71">
            <v>69</v>
          </cell>
          <cell r="M71">
            <v>80.2</v>
          </cell>
          <cell r="N71">
            <v>32</v>
          </cell>
          <cell r="O71">
            <v>81.32</v>
          </cell>
          <cell r="P71">
            <v>50</v>
          </cell>
          <cell r="Q71">
            <v>77.832</v>
          </cell>
          <cell r="R71">
            <v>70</v>
          </cell>
        </row>
        <row r="72">
          <cell r="E72" t="str">
            <v>ZXYY115004</v>
          </cell>
          <cell r="F72" t="str">
            <v>李慧芸</v>
          </cell>
          <cell r="G72" t="str">
            <v>女</v>
          </cell>
          <cell r="H72">
            <v>75.8</v>
          </cell>
          <cell r="I72">
            <v>91</v>
          </cell>
          <cell r="J72" t="str">
            <v>儿科</v>
          </cell>
          <cell r="K72">
            <v>85</v>
          </cell>
          <cell r="L72">
            <v>42</v>
          </cell>
          <cell r="M72">
            <v>75</v>
          </cell>
          <cell r="N72">
            <v>83</v>
          </cell>
          <cell r="O72">
            <v>79</v>
          </cell>
          <cell r="P72">
            <v>75</v>
          </cell>
          <cell r="Q72">
            <v>77.72</v>
          </cell>
          <cell r="R72">
            <v>71</v>
          </cell>
        </row>
        <row r="73">
          <cell r="E73" t="str">
            <v>ZXYY114129</v>
          </cell>
          <cell r="F73" t="str">
            <v>肖婉霞</v>
          </cell>
          <cell r="G73" t="str">
            <v>女</v>
          </cell>
          <cell r="H73">
            <v>73.8</v>
          </cell>
          <cell r="I73">
            <v>126</v>
          </cell>
          <cell r="J73" t="str">
            <v>肺科三病室</v>
          </cell>
          <cell r="K73">
            <v>82</v>
          </cell>
          <cell r="L73">
            <v>79</v>
          </cell>
          <cell r="M73">
            <v>79.2</v>
          </cell>
          <cell r="N73">
            <v>44</v>
          </cell>
          <cell r="O73">
            <v>80.32</v>
          </cell>
          <cell r="P73">
            <v>67</v>
          </cell>
          <cell r="Q73">
            <v>77.712</v>
          </cell>
          <cell r="R73">
            <v>72</v>
          </cell>
        </row>
        <row r="74">
          <cell r="E74" t="str">
            <v>ZXYY113305</v>
          </cell>
          <cell r="F74" t="str">
            <v>吴娜</v>
          </cell>
          <cell r="G74" t="str">
            <v>女</v>
          </cell>
          <cell r="H74">
            <v>73.8</v>
          </cell>
          <cell r="I74">
            <v>126</v>
          </cell>
          <cell r="J74" t="str">
            <v>儿科</v>
          </cell>
          <cell r="K74">
            <v>85</v>
          </cell>
          <cell r="L74">
            <v>42</v>
          </cell>
          <cell r="M74">
            <v>77</v>
          </cell>
          <cell r="N74">
            <v>71</v>
          </cell>
          <cell r="O74">
            <v>80.2</v>
          </cell>
          <cell r="P74">
            <v>68</v>
          </cell>
          <cell r="Q74">
            <v>77.64</v>
          </cell>
          <cell r="R74">
            <v>73</v>
          </cell>
        </row>
        <row r="75">
          <cell r="E75" t="str">
            <v>ZXYY113512</v>
          </cell>
          <cell r="F75" t="str">
            <v>贺林</v>
          </cell>
          <cell r="G75" t="str">
            <v>女</v>
          </cell>
          <cell r="H75">
            <v>73.2</v>
          </cell>
          <cell r="I75">
            <v>148</v>
          </cell>
          <cell r="J75" t="str">
            <v>普外科</v>
          </cell>
          <cell r="K75">
            <v>82</v>
          </cell>
          <cell r="L75">
            <v>79</v>
          </cell>
          <cell r="M75">
            <v>79.4</v>
          </cell>
          <cell r="N75">
            <v>41</v>
          </cell>
          <cell r="O75">
            <v>80.44</v>
          </cell>
          <cell r="P75">
            <v>65</v>
          </cell>
          <cell r="Q75">
            <v>77.544</v>
          </cell>
          <cell r="R75">
            <v>74</v>
          </cell>
        </row>
        <row r="76">
          <cell r="E76" t="str">
            <v>ZXYY113516</v>
          </cell>
          <cell r="F76" t="str">
            <v>王敏晰</v>
          </cell>
          <cell r="G76" t="str">
            <v>女</v>
          </cell>
          <cell r="H76">
            <v>76.8</v>
          </cell>
          <cell r="I76">
            <v>77</v>
          </cell>
          <cell r="J76" t="str">
            <v>胸心外科</v>
          </cell>
          <cell r="K76">
            <v>78</v>
          </cell>
          <cell r="L76">
            <v>86</v>
          </cell>
          <cell r="M76">
            <v>77.2</v>
          </cell>
          <cell r="N76">
            <v>70</v>
          </cell>
          <cell r="O76">
            <v>77.52</v>
          </cell>
          <cell r="P76">
            <v>83</v>
          </cell>
          <cell r="Q76">
            <v>77.232</v>
          </cell>
          <cell r="R76">
            <v>75</v>
          </cell>
        </row>
        <row r="77">
          <cell r="E77" t="str">
            <v>ZXYY114923</v>
          </cell>
          <cell r="F77" t="str">
            <v>肖娟</v>
          </cell>
          <cell r="G77" t="str">
            <v>女</v>
          </cell>
          <cell r="H77">
            <v>74.8</v>
          </cell>
          <cell r="I77">
            <v>108</v>
          </cell>
          <cell r="J77" t="str">
            <v>内分泌科</v>
          </cell>
          <cell r="K77">
            <v>86</v>
          </cell>
          <cell r="L77">
            <v>34</v>
          </cell>
          <cell r="M77">
            <v>74</v>
          </cell>
          <cell r="N77">
            <v>87</v>
          </cell>
          <cell r="O77">
            <v>78.8</v>
          </cell>
          <cell r="P77">
            <v>76</v>
          </cell>
          <cell r="Q77">
            <v>77.2</v>
          </cell>
          <cell r="R77">
            <v>76</v>
          </cell>
        </row>
        <row r="78">
          <cell r="E78" t="str">
            <v>ZXYY112103</v>
          </cell>
          <cell r="F78" t="str">
            <v>温玲</v>
          </cell>
          <cell r="G78" t="str">
            <v>女</v>
          </cell>
          <cell r="H78">
            <v>72</v>
          </cell>
          <cell r="I78">
            <v>185</v>
          </cell>
          <cell r="J78" t="str">
            <v>康复医学科</v>
          </cell>
          <cell r="K78">
            <v>83</v>
          </cell>
          <cell r="L78">
            <v>69</v>
          </cell>
          <cell r="M78">
            <v>79</v>
          </cell>
          <cell r="N78">
            <v>49</v>
          </cell>
          <cell r="O78">
            <v>80.6</v>
          </cell>
          <cell r="P78">
            <v>62</v>
          </cell>
          <cell r="Q78">
            <v>77.16</v>
          </cell>
          <cell r="R78">
            <v>77</v>
          </cell>
        </row>
        <row r="79">
          <cell r="E79" t="str">
            <v>ZXYY113619</v>
          </cell>
          <cell r="F79" t="str">
            <v>肖海琪</v>
          </cell>
          <cell r="G79" t="str">
            <v>女</v>
          </cell>
          <cell r="H79">
            <v>73.6</v>
          </cell>
          <cell r="I79">
            <v>135</v>
          </cell>
          <cell r="J79" t="str">
            <v>呼吸一区</v>
          </cell>
          <cell r="K79">
            <v>85</v>
          </cell>
          <cell r="L79">
            <v>42</v>
          </cell>
          <cell r="M79">
            <v>75.8</v>
          </cell>
          <cell r="N79">
            <v>81</v>
          </cell>
          <cell r="O79">
            <v>79.48</v>
          </cell>
          <cell r="P79">
            <v>72</v>
          </cell>
          <cell r="Q79">
            <v>77.128</v>
          </cell>
          <cell r="R79">
            <v>78</v>
          </cell>
        </row>
        <row r="80">
          <cell r="E80" t="str">
            <v>ZXYY113329</v>
          </cell>
          <cell r="F80" t="str">
            <v>李成香</v>
          </cell>
          <cell r="G80" t="str">
            <v>女</v>
          </cell>
          <cell r="H80">
            <v>81</v>
          </cell>
          <cell r="I80">
            <v>21</v>
          </cell>
          <cell r="J80" t="str">
            <v>十七病室</v>
          </cell>
          <cell r="K80">
            <v>71</v>
          </cell>
          <cell r="L80">
            <v>91</v>
          </cell>
          <cell r="M80">
            <v>76.2</v>
          </cell>
          <cell r="N80">
            <v>79</v>
          </cell>
          <cell r="O80">
            <v>74.12</v>
          </cell>
          <cell r="P80">
            <v>89</v>
          </cell>
          <cell r="Q80">
            <v>76.872</v>
          </cell>
          <cell r="R80">
            <v>79</v>
          </cell>
        </row>
        <row r="81">
          <cell r="E81" t="str">
            <v>ZXYY114525</v>
          </cell>
          <cell r="F81" t="str">
            <v>凌小慧</v>
          </cell>
          <cell r="G81" t="str">
            <v>女</v>
          </cell>
          <cell r="H81">
            <v>78</v>
          </cell>
          <cell r="I81">
            <v>58</v>
          </cell>
          <cell r="J81" t="str">
            <v>普外科</v>
          </cell>
          <cell r="K81">
            <v>75.25</v>
          </cell>
          <cell r="L81">
            <v>87</v>
          </cell>
          <cell r="M81">
            <v>76.2</v>
          </cell>
          <cell r="N81">
            <v>79</v>
          </cell>
          <cell r="O81">
            <v>75.82</v>
          </cell>
          <cell r="P81">
            <v>86</v>
          </cell>
          <cell r="Q81">
            <v>76.692</v>
          </cell>
          <cell r="R81">
            <v>80</v>
          </cell>
        </row>
        <row r="82">
          <cell r="E82" t="str">
            <v>ZXYY112515</v>
          </cell>
          <cell r="F82" t="str">
            <v>皮曼丽</v>
          </cell>
          <cell r="G82" t="str">
            <v>女</v>
          </cell>
          <cell r="H82">
            <v>72.6</v>
          </cell>
          <cell r="I82">
            <v>166</v>
          </cell>
          <cell r="J82" t="str">
            <v>儿科</v>
          </cell>
          <cell r="K82">
            <v>85</v>
          </cell>
          <cell r="L82">
            <v>42</v>
          </cell>
          <cell r="M82">
            <v>75.2</v>
          </cell>
          <cell r="N82">
            <v>82</v>
          </cell>
          <cell r="O82">
            <v>79.12</v>
          </cell>
          <cell r="P82">
            <v>74</v>
          </cell>
          <cell r="Q82">
            <v>76.512</v>
          </cell>
          <cell r="R82">
            <v>81</v>
          </cell>
        </row>
        <row r="83">
          <cell r="E83" t="str">
            <v>ZXYY114022</v>
          </cell>
          <cell r="F83" t="str">
            <v>何苗</v>
          </cell>
          <cell r="G83" t="str">
            <v>女</v>
          </cell>
          <cell r="H83">
            <v>73.2</v>
          </cell>
          <cell r="I83">
            <v>148</v>
          </cell>
          <cell r="J83" t="str">
            <v>康复医学科</v>
          </cell>
          <cell r="K83">
            <v>84</v>
          </cell>
          <cell r="L83">
            <v>60</v>
          </cell>
          <cell r="M83">
            <v>75</v>
          </cell>
          <cell r="N83">
            <v>83</v>
          </cell>
          <cell r="O83">
            <v>78.6</v>
          </cell>
          <cell r="P83">
            <v>77</v>
          </cell>
          <cell r="Q83">
            <v>76.44</v>
          </cell>
          <cell r="R83">
            <v>82</v>
          </cell>
        </row>
        <row r="84">
          <cell r="E84" t="str">
            <v>ZXYY114816</v>
          </cell>
          <cell r="F84" t="str">
            <v>罗丹</v>
          </cell>
          <cell r="G84" t="str">
            <v>女</v>
          </cell>
          <cell r="H84">
            <v>73.8</v>
          </cell>
          <cell r="I84">
            <v>126</v>
          </cell>
          <cell r="J84" t="str">
            <v>肺科五病室</v>
          </cell>
          <cell r="K84">
            <v>83</v>
          </cell>
          <cell r="L84">
            <v>69</v>
          </cell>
          <cell r="M84">
            <v>74.4</v>
          </cell>
          <cell r="N84">
            <v>86</v>
          </cell>
          <cell r="O84">
            <v>77.84</v>
          </cell>
          <cell r="P84">
            <v>81</v>
          </cell>
          <cell r="Q84">
            <v>76.224</v>
          </cell>
          <cell r="R84">
            <v>83</v>
          </cell>
        </row>
        <row r="85">
          <cell r="E85" t="str">
            <v>ZXYY112609</v>
          </cell>
          <cell r="F85" t="str">
            <v>杨思</v>
          </cell>
          <cell r="G85" t="str">
            <v>女</v>
          </cell>
          <cell r="H85">
            <v>72.8</v>
          </cell>
          <cell r="I85">
            <v>164</v>
          </cell>
          <cell r="J85" t="str">
            <v>十七病室</v>
          </cell>
          <cell r="K85">
            <v>85</v>
          </cell>
          <cell r="L85">
            <v>42</v>
          </cell>
          <cell r="M85">
            <v>73.8</v>
          </cell>
          <cell r="N85">
            <v>88</v>
          </cell>
          <cell r="O85">
            <v>78.28</v>
          </cell>
          <cell r="P85">
            <v>78</v>
          </cell>
          <cell r="Q85">
            <v>76.088</v>
          </cell>
          <cell r="R85">
            <v>84</v>
          </cell>
        </row>
        <row r="86">
          <cell r="E86" t="str">
            <v>ZXYY112726</v>
          </cell>
          <cell r="F86" t="str">
            <v>欧敏</v>
          </cell>
          <cell r="G86" t="str">
            <v>女</v>
          </cell>
          <cell r="H86">
            <v>76</v>
          </cell>
          <cell r="I86">
            <v>89</v>
          </cell>
          <cell r="J86" t="str">
            <v>骨科二十病室</v>
          </cell>
          <cell r="K86">
            <v>75</v>
          </cell>
          <cell r="L86">
            <v>88</v>
          </cell>
          <cell r="M86">
            <v>76.4</v>
          </cell>
          <cell r="N86">
            <v>77</v>
          </cell>
          <cell r="O86">
            <v>75.84</v>
          </cell>
          <cell r="P86">
            <v>85</v>
          </cell>
          <cell r="Q86">
            <v>75.904</v>
          </cell>
          <cell r="R86">
            <v>85</v>
          </cell>
        </row>
        <row r="87">
          <cell r="E87" t="str">
            <v>ZXYY112514</v>
          </cell>
          <cell r="F87" t="str">
            <v>伍倩</v>
          </cell>
          <cell r="G87" t="str">
            <v>女</v>
          </cell>
          <cell r="H87">
            <v>72.6</v>
          </cell>
          <cell r="I87">
            <v>166</v>
          </cell>
          <cell r="J87" t="str">
            <v>儿科</v>
          </cell>
          <cell r="K87">
            <v>82</v>
          </cell>
          <cell r="L87">
            <v>79</v>
          </cell>
          <cell r="M87">
            <v>74.6</v>
          </cell>
          <cell r="N87">
            <v>85</v>
          </cell>
          <cell r="O87">
            <v>77.56</v>
          </cell>
          <cell r="P87">
            <v>82</v>
          </cell>
          <cell r="Q87">
            <v>75.576</v>
          </cell>
          <cell r="R87">
            <v>86</v>
          </cell>
        </row>
        <row r="88">
          <cell r="E88" t="str">
            <v>ZXYY112416</v>
          </cell>
          <cell r="F88" t="str">
            <v>王浪</v>
          </cell>
          <cell r="G88" t="str">
            <v>女</v>
          </cell>
          <cell r="H88">
            <v>75.2</v>
          </cell>
          <cell r="I88">
            <v>102</v>
          </cell>
          <cell r="J88" t="str">
            <v>骨科十一病室</v>
          </cell>
          <cell r="K88">
            <v>74</v>
          </cell>
          <cell r="L88">
            <v>90</v>
          </cell>
          <cell r="M88">
            <v>76.8</v>
          </cell>
          <cell r="N88">
            <v>73</v>
          </cell>
          <cell r="O88">
            <v>75.68</v>
          </cell>
          <cell r="P88">
            <v>87</v>
          </cell>
          <cell r="Q88">
            <v>75.488</v>
          </cell>
          <cell r="R88">
            <v>87</v>
          </cell>
        </row>
        <row r="89">
          <cell r="E89" t="str">
            <v>ZXYY112516</v>
          </cell>
          <cell r="F89" t="str">
            <v>陆慧慧</v>
          </cell>
          <cell r="G89" t="str">
            <v>女</v>
          </cell>
          <cell r="H89">
            <v>72</v>
          </cell>
          <cell r="I89">
            <v>185</v>
          </cell>
          <cell r="J89" t="str">
            <v>全科五十七</v>
          </cell>
          <cell r="K89">
            <v>84</v>
          </cell>
          <cell r="L89">
            <v>60</v>
          </cell>
          <cell r="M89">
            <v>73.2</v>
          </cell>
          <cell r="N89">
            <v>89</v>
          </cell>
          <cell r="O89">
            <v>77.52</v>
          </cell>
          <cell r="P89">
            <v>83</v>
          </cell>
          <cell r="Q89">
            <v>75.312</v>
          </cell>
          <cell r="R89">
            <v>88</v>
          </cell>
        </row>
        <row r="90">
          <cell r="E90" t="str">
            <v>ZXYY114006</v>
          </cell>
          <cell r="F90" t="str">
            <v>杨才利</v>
          </cell>
          <cell r="G90" t="str">
            <v>女</v>
          </cell>
          <cell r="H90">
            <v>72.6</v>
          </cell>
          <cell r="I90">
            <v>166</v>
          </cell>
          <cell r="J90" t="str">
            <v>骨科十一病室</v>
          </cell>
          <cell r="K90">
            <v>70</v>
          </cell>
          <cell r="L90">
            <v>92</v>
          </cell>
          <cell r="M90">
            <v>77.8</v>
          </cell>
          <cell r="N90">
            <v>62</v>
          </cell>
          <cell r="O90">
            <v>74.68</v>
          </cell>
          <cell r="P90">
            <v>88</v>
          </cell>
          <cell r="Q90">
            <v>73.848</v>
          </cell>
          <cell r="R90">
            <v>89</v>
          </cell>
        </row>
        <row r="91">
          <cell r="E91" t="str">
            <v>ZXYY112421</v>
          </cell>
          <cell r="F91" t="str">
            <v>胡申娜</v>
          </cell>
          <cell r="G91" t="str">
            <v>女</v>
          </cell>
          <cell r="H91">
            <v>72.4</v>
          </cell>
          <cell r="I91">
            <v>180</v>
          </cell>
          <cell r="J91" t="str">
            <v>肺科五病室</v>
          </cell>
          <cell r="K91">
            <v>83</v>
          </cell>
          <cell r="L91">
            <v>69</v>
          </cell>
          <cell r="M91">
            <v>82.2</v>
          </cell>
          <cell r="N91">
            <v>16</v>
          </cell>
          <cell r="O91">
            <v>82.52</v>
          </cell>
          <cell r="P91">
            <v>34</v>
          </cell>
          <cell r="Q91">
            <v>78.472</v>
          </cell>
          <cell r="R91">
            <v>64</v>
          </cell>
        </row>
        <row r="92">
          <cell r="E92" t="str">
            <v>ZXYY112103</v>
          </cell>
          <cell r="F92" t="str">
            <v>温玲</v>
          </cell>
          <cell r="G92" t="str">
            <v>女</v>
          </cell>
          <cell r="H92">
            <v>72</v>
          </cell>
          <cell r="I92">
            <v>185</v>
          </cell>
          <cell r="J92" t="str">
            <v>康复医学科</v>
          </cell>
          <cell r="K92">
            <v>83</v>
          </cell>
          <cell r="L92">
            <v>69</v>
          </cell>
          <cell r="M92">
            <v>79</v>
          </cell>
          <cell r="N92">
            <v>49</v>
          </cell>
          <cell r="O92">
            <v>80.6</v>
          </cell>
          <cell r="P92">
            <v>62</v>
          </cell>
          <cell r="Q92">
            <v>77.16</v>
          </cell>
          <cell r="R92">
            <v>77</v>
          </cell>
        </row>
        <row r="93">
          <cell r="E93" t="str">
            <v>ZXYY112516</v>
          </cell>
          <cell r="F93" t="str">
            <v>陆慧慧</v>
          </cell>
          <cell r="G93" t="str">
            <v>女</v>
          </cell>
          <cell r="H93">
            <v>72</v>
          </cell>
          <cell r="I93">
            <v>185</v>
          </cell>
          <cell r="J93" t="str">
            <v>全科五十七</v>
          </cell>
          <cell r="K93">
            <v>84</v>
          </cell>
          <cell r="L93">
            <v>60</v>
          </cell>
          <cell r="M93">
            <v>73.2</v>
          </cell>
          <cell r="N93">
            <v>89</v>
          </cell>
          <cell r="O93">
            <v>77.52</v>
          </cell>
          <cell r="P93">
            <v>83</v>
          </cell>
          <cell r="Q93">
            <v>75.312</v>
          </cell>
          <cell r="R93">
            <v>88</v>
          </cell>
        </row>
        <row r="94">
          <cell r="E94" t="str">
            <v>ZXYY115111</v>
          </cell>
          <cell r="F94" t="str">
            <v>廖雄武</v>
          </cell>
          <cell r="G94" t="str">
            <v>男</v>
          </cell>
          <cell r="H94">
            <v>86.8</v>
          </cell>
          <cell r="I94">
            <v>1</v>
          </cell>
          <cell r="J94" t="str">
            <v>神内ICU</v>
          </cell>
          <cell r="K94">
            <v>86.5</v>
          </cell>
          <cell r="L94">
            <v>17</v>
          </cell>
          <cell r="M94">
            <v>81</v>
          </cell>
          <cell r="N94">
            <v>32</v>
          </cell>
          <cell r="O94">
            <v>83.2</v>
          </cell>
          <cell r="P94">
            <v>24</v>
          </cell>
          <cell r="Q94">
            <v>84.64</v>
          </cell>
          <cell r="R94">
            <v>1</v>
          </cell>
          <cell r="S94" t="str">
            <v>是</v>
          </cell>
        </row>
        <row r="95">
          <cell r="E95" t="str">
            <v>ZXYY115417</v>
          </cell>
          <cell r="F95" t="str">
            <v>刘晓萱</v>
          </cell>
          <cell r="G95" t="str">
            <v>女</v>
          </cell>
          <cell r="H95">
            <v>80.4</v>
          </cell>
          <cell r="I95">
            <v>6</v>
          </cell>
          <cell r="J95" t="str">
            <v>神外ICU</v>
          </cell>
          <cell r="K95">
            <v>88</v>
          </cell>
          <cell r="L95">
            <v>9</v>
          </cell>
          <cell r="M95">
            <v>85.8</v>
          </cell>
          <cell r="N95">
            <v>2</v>
          </cell>
          <cell r="O95">
            <v>86.68</v>
          </cell>
          <cell r="P95">
            <v>4</v>
          </cell>
          <cell r="Q95">
            <v>84.168</v>
          </cell>
          <cell r="R95">
            <v>2</v>
          </cell>
          <cell r="S95" t="str">
            <v>是</v>
          </cell>
        </row>
        <row r="96">
          <cell r="E96" t="str">
            <v>ZXYY115225</v>
          </cell>
          <cell r="F96" t="str">
            <v>张峥晖</v>
          </cell>
          <cell r="G96" t="str">
            <v>男</v>
          </cell>
          <cell r="H96">
            <v>81.6</v>
          </cell>
          <cell r="I96">
            <v>5</v>
          </cell>
          <cell r="J96" t="str">
            <v>EICU</v>
          </cell>
          <cell r="K96">
            <v>87</v>
          </cell>
          <cell r="L96">
            <v>13</v>
          </cell>
          <cell r="M96">
            <v>82.2</v>
          </cell>
          <cell r="N96">
            <v>23</v>
          </cell>
          <cell r="O96">
            <v>84.12</v>
          </cell>
          <cell r="P96">
            <v>15</v>
          </cell>
          <cell r="Q96">
            <v>83.112</v>
          </cell>
          <cell r="R96">
            <v>3</v>
          </cell>
          <cell r="S96" t="str">
            <v>是</v>
          </cell>
        </row>
        <row r="97">
          <cell r="E97" t="str">
            <v>ZXYY115128</v>
          </cell>
          <cell r="F97" t="str">
            <v>瞿杏</v>
          </cell>
          <cell r="G97" t="str">
            <v>女</v>
          </cell>
          <cell r="H97">
            <v>77</v>
          </cell>
          <cell r="I97">
            <v>12</v>
          </cell>
          <cell r="J97" t="str">
            <v>ICU</v>
          </cell>
          <cell r="K97">
            <v>89</v>
          </cell>
          <cell r="L97">
            <v>2</v>
          </cell>
          <cell r="M97">
            <v>84.2</v>
          </cell>
          <cell r="N97">
            <v>13</v>
          </cell>
          <cell r="O97">
            <v>86.12</v>
          </cell>
          <cell r="P97">
            <v>7</v>
          </cell>
          <cell r="Q97">
            <v>82.472</v>
          </cell>
          <cell r="R97">
            <v>4</v>
          </cell>
          <cell r="S97" t="str">
            <v>是</v>
          </cell>
        </row>
        <row r="98">
          <cell r="E98" t="str">
            <v>ZXYY115315</v>
          </cell>
          <cell r="F98" t="str">
            <v>李芳</v>
          </cell>
          <cell r="G98" t="str">
            <v>女</v>
          </cell>
          <cell r="H98">
            <v>76.2</v>
          </cell>
          <cell r="I98">
            <v>14</v>
          </cell>
          <cell r="J98" t="str">
            <v>急诊医学科</v>
          </cell>
          <cell r="K98">
            <v>84</v>
          </cell>
          <cell r="L98">
            <v>25</v>
          </cell>
          <cell r="M98">
            <v>86</v>
          </cell>
          <cell r="N98">
            <v>1</v>
          </cell>
          <cell r="O98">
            <v>85.2</v>
          </cell>
          <cell r="P98">
            <v>11</v>
          </cell>
          <cell r="Q98">
            <v>81.6</v>
          </cell>
          <cell r="R98">
            <v>5</v>
          </cell>
          <cell r="S98" t="str">
            <v>是</v>
          </cell>
        </row>
        <row r="99">
          <cell r="E99" t="str">
            <v>ZXYY115126</v>
          </cell>
          <cell r="F99" t="str">
            <v>刘昕钰</v>
          </cell>
          <cell r="G99" t="str">
            <v>男</v>
          </cell>
          <cell r="H99">
            <v>74.2</v>
          </cell>
          <cell r="I99">
            <v>21</v>
          </cell>
          <cell r="J99" t="str">
            <v>RICU</v>
          </cell>
          <cell r="K99">
            <v>89</v>
          </cell>
          <cell r="L99">
            <v>2</v>
          </cell>
          <cell r="M99">
            <v>84.4</v>
          </cell>
          <cell r="N99">
            <v>11</v>
          </cell>
          <cell r="O99">
            <v>86.24</v>
          </cell>
          <cell r="P99">
            <v>5</v>
          </cell>
          <cell r="Q99">
            <v>81.424</v>
          </cell>
          <cell r="R99">
            <v>6</v>
          </cell>
          <cell r="S99" t="str">
            <v>是</v>
          </cell>
        </row>
        <row r="100">
          <cell r="E100" t="str">
            <v>ZXYY115307</v>
          </cell>
          <cell r="F100" t="str">
            <v>彭超</v>
          </cell>
          <cell r="G100" t="str">
            <v>男</v>
          </cell>
          <cell r="H100">
            <v>77.8</v>
          </cell>
          <cell r="I100">
            <v>10</v>
          </cell>
          <cell r="J100" t="str">
            <v>ICU</v>
          </cell>
          <cell r="K100">
            <v>82</v>
          </cell>
          <cell r="L100">
            <v>32</v>
          </cell>
          <cell r="M100">
            <v>84.4</v>
          </cell>
          <cell r="N100">
            <v>11</v>
          </cell>
          <cell r="O100">
            <v>83.44</v>
          </cell>
          <cell r="P100">
            <v>22</v>
          </cell>
          <cell r="Q100">
            <v>81.184</v>
          </cell>
          <cell r="R100">
            <v>7</v>
          </cell>
          <cell r="S100" t="str">
            <v>是</v>
          </cell>
        </row>
        <row r="101">
          <cell r="E101" t="str">
            <v>ZXYY115121</v>
          </cell>
          <cell r="F101" t="str">
            <v>杨小菊</v>
          </cell>
          <cell r="G101" t="str">
            <v>女</v>
          </cell>
          <cell r="H101">
            <v>83.2</v>
          </cell>
          <cell r="I101">
            <v>3</v>
          </cell>
          <cell r="J101" t="str">
            <v>神外ICU</v>
          </cell>
          <cell r="K101">
            <v>82</v>
          </cell>
          <cell r="L101">
            <v>32</v>
          </cell>
          <cell r="M101">
            <v>78</v>
          </cell>
          <cell r="N101">
            <v>43</v>
          </cell>
          <cell r="O101">
            <v>79.6</v>
          </cell>
          <cell r="P101">
            <v>43</v>
          </cell>
          <cell r="Q101">
            <v>81.04</v>
          </cell>
          <cell r="R101">
            <v>8</v>
          </cell>
          <cell r="S101" t="str">
            <v>是</v>
          </cell>
        </row>
        <row r="102">
          <cell r="E102" t="str">
            <v>ZXYY115230</v>
          </cell>
          <cell r="F102" t="str">
            <v>陈淑娟</v>
          </cell>
          <cell r="G102" t="str">
            <v>女</v>
          </cell>
          <cell r="H102">
            <v>77.8</v>
          </cell>
          <cell r="I102">
            <v>10</v>
          </cell>
          <cell r="J102" t="str">
            <v>急诊医学科</v>
          </cell>
          <cell r="K102">
            <v>84</v>
          </cell>
          <cell r="L102">
            <v>25</v>
          </cell>
          <cell r="M102">
            <v>81.6</v>
          </cell>
          <cell r="N102">
            <v>29</v>
          </cell>
          <cell r="O102">
            <v>82.56</v>
          </cell>
          <cell r="P102">
            <v>27</v>
          </cell>
          <cell r="Q102">
            <v>80.656</v>
          </cell>
          <cell r="R102">
            <v>9</v>
          </cell>
          <cell r="S102" t="str">
            <v>是</v>
          </cell>
        </row>
        <row r="103">
          <cell r="E103" t="str">
            <v>ZXYY115508</v>
          </cell>
          <cell r="F103" t="str">
            <v>李小虎</v>
          </cell>
          <cell r="G103" t="str">
            <v>男</v>
          </cell>
          <cell r="H103">
            <v>78</v>
          </cell>
          <cell r="I103">
            <v>8</v>
          </cell>
          <cell r="J103" t="str">
            <v>EICU</v>
          </cell>
          <cell r="K103">
            <v>81</v>
          </cell>
          <cell r="L103">
            <v>39</v>
          </cell>
          <cell r="M103">
            <v>83</v>
          </cell>
          <cell r="N103">
            <v>19</v>
          </cell>
          <cell r="O103">
            <v>82.2</v>
          </cell>
          <cell r="P103">
            <v>29</v>
          </cell>
          <cell r="Q103">
            <v>80.52</v>
          </cell>
          <cell r="R103">
            <v>10</v>
          </cell>
          <cell r="S103" t="str">
            <v>是</v>
          </cell>
        </row>
        <row r="104">
          <cell r="E104" t="str">
            <v>ZXYY115219</v>
          </cell>
          <cell r="F104" t="str">
            <v>金博远</v>
          </cell>
          <cell r="G104" t="str">
            <v>男</v>
          </cell>
          <cell r="H104">
            <v>74.2</v>
          </cell>
          <cell r="I104">
            <v>21</v>
          </cell>
          <cell r="J104" t="str">
            <v>EICU</v>
          </cell>
          <cell r="K104">
            <v>86</v>
          </cell>
          <cell r="L104">
            <v>18</v>
          </cell>
          <cell r="M104">
            <v>83.4</v>
          </cell>
          <cell r="N104">
            <v>17</v>
          </cell>
          <cell r="O104">
            <v>84.44</v>
          </cell>
          <cell r="P104">
            <v>13</v>
          </cell>
          <cell r="Q104">
            <v>80.344</v>
          </cell>
          <cell r="R104">
            <v>11</v>
          </cell>
          <cell r="S104" t="str">
            <v>是</v>
          </cell>
        </row>
        <row r="105">
          <cell r="E105" t="str">
            <v>ZXYY115317</v>
          </cell>
          <cell r="F105" t="str">
            <v>姜诗琴</v>
          </cell>
          <cell r="G105" t="str">
            <v>女</v>
          </cell>
          <cell r="H105">
            <v>71.6</v>
          </cell>
          <cell r="I105">
            <v>27</v>
          </cell>
          <cell r="J105" t="str">
            <v>神外ICU</v>
          </cell>
          <cell r="K105">
            <v>88.5</v>
          </cell>
          <cell r="L105">
            <v>6</v>
          </cell>
          <cell r="M105">
            <v>84.6</v>
          </cell>
          <cell r="N105">
            <v>9</v>
          </cell>
          <cell r="O105">
            <v>86.16</v>
          </cell>
          <cell r="P105">
            <v>6</v>
          </cell>
          <cell r="Q105">
            <v>80.336</v>
          </cell>
          <cell r="R105">
            <v>12</v>
          </cell>
          <cell r="S105" t="str">
            <v>是</v>
          </cell>
        </row>
        <row r="106">
          <cell r="E106" t="str">
            <v>ZXYY115123</v>
          </cell>
          <cell r="F106" t="str">
            <v>许凯</v>
          </cell>
          <cell r="G106" t="str">
            <v>男</v>
          </cell>
          <cell r="H106">
            <v>74.6</v>
          </cell>
          <cell r="I106">
            <v>19</v>
          </cell>
          <cell r="J106" t="str">
            <v>神内ICU</v>
          </cell>
          <cell r="K106">
            <v>87</v>
          </cell>
          <cell r="L106">
            <v>13</v>
          </cell>
          <cell r="M106">
            <v>82.2</v>
          </cell>
          <cell r="N106">
            <v>23</v>
          </cell>
          <cell r="O106">
            <v>84.12</v>
          </cell>
          <cell r="P106">
            <v>15</v>
          </cell>
          <cell r="Q106">
            <v>80.312</v>
          </cell>
          <cell r="R106">
            <v>13</v>
          </cell>
          <cell r="S106" t="str">
            <v>是</v>
          </cell>
        </row>
        <row r="107">
          <cell r="E107" t="str">
            <v>ZXYY115118</v>
          </cell>
          <cell r="F107" t="str">
            <v>陈羲</v>
          </cell>
          <cell r="G107" t="str">
            <v>男</v>
          </cell>
          <cell r="H107">
            <v>77</v>
          </cell>
          <cell r="I107">
            <v>12</v>
          </cell>
          <cell r="J107" t="str">
            <v>神外ICU</v>
          </cell>
          <cell r="K107">
            <v>81.5</v>
          </cell>
          <cell r="L107">
            <v>38</v>
          </cell>
          <cell r="M107">
            <v>82</v>
          </cell>
          <cell r="N107">
            <v>26</v>
          </cell>
          <cell r="O107">
            <v>81.8</v>
          </cell>
          <cell r="P107">
            <v>31</v>
          </cell>
          <cell r="Q107">
            <v>79.88</v>
          </cell>
          <cell r="R107">
            <v>14</v>
          </cell>
          <cell r="S107" t="str">
            <v>是</v>
          </cell>
        </row>
        <row r="108">
          <cell r="E108" t="str">
            <v>ZXYY115213</v>
          </cell>
          <cell r="F108" t="str">
            <v>曾芊</v>
          </cell>
          <cell r="G108" t="str">
            <v>男</v>
          </cell>
          <cell r="H108">
            <v>68.8</v>
          </cell>
          <cell r="I108">
            <v>40</v>
          </cell>
          <cell r="J108" t="str">
            <v>PICU</v>
          </cell>
          <cell r="K108">
            <v>89</v>
          </cell>
          <cell r="L108">
            <v>2</v>
          </cell>
          <cell r="M108">
            <v>85.4</v>
          </cell>
          <cell r="N108">
            <v>4</v>
          </cell>
          <cell r="O108">
            <v>86.84</v>
          </cell>
          <cell r="P108">
            <v>1</v>
          </cell>
          <cell r="Q108">
            <v>79.624</v>
          </cell>
          <cell r="R108">
            <v>15</v>
          </cell>
          <cell r="S108" t="str">
            <v>是</v>
          </cell>
        </row>
        <row r="109">
          <cell r="E109" t="str">
            <v>ZXYY115113</v>
          </cell>
          <cell r="F109" t="str">
            <v>侯婉</v>
          </cell>
          <cell r="G109" t="str">
            <v>女</v>
          </cell>
          <cell r="H109">
            <v>78</v>
          </cell>
          <cell r="I109">
            <v>8</v>
          </cell>
          <cell r="J109" t="str">
            <v>肺七</v>
          </cell>
          <cell r="K109">
            <v>78</v>
          </cell>
          <cell r="L109">
            <v>48</v>
          </cell>
          <cell r="M109">
            <v>81.2</v>
          </cell>
          <cell r="N109">
            <v>31</v>
          </cell>
          <cell r="O109">
            <v>79.92</v>
          </cell>
          <cell r="P109">
            <v>39</v>
          </cell>
          <cell r="Q109">
            <v>79.152</v>
          </cell>
          <cell r="R109">
            <v>16</v>
          </cell>
          <cell r="S109" t="str">
            <v>是</v>
          </cell>
        </row>
        <row r="110">
          <cell r="E110" t="str">
            <v>ZXYY115227</v>
          </cell>
          <cell r="F110" t="str">
            <v>蒋濛萌</v>
          </cell>
          <cell r="G110" t="str">
            <v>女</v>
          </cell>
          <cell r="H110">
            <v>70.6</v>
          </cell>
          <cell r="I110">
            <v>28</v>
          </cell>
          <cell r="J110" t="str">
            <v>急诊医学科</v>
          </cell>
          <cell r="K110">
            <v>85</v>
          </cell>
          <cell r="L110">
            <v>22</v>
          </cell>
          <cell r="M110">
            <v>83</v>
          </cell>
          <cell r="N110">
            <v>19</v>
          </cell>
          <cell r="O110">
            <v>83.8</v>
          </cell>
          <cell r="P110">
            <v>18</v>
          </cell>
          <cell r="Q110">
            <v>78.52</v>
          </cell>
          <cell r="R110">
            <v>17</v>
          </cell>
          <cell r="S110" t="str">
            <v>是</v>
          </cell>
        </row>
        <row r="111">
          <cell r="E111" t="str">
            <v>ZXYY115510</v>
          </cell>
          <cell r="F111" t="str">
            <v>瞿子豪</v>
          </cell>
          <cell r="G111" t="str">
            <v>男</v>
          </cell>
          <cell r="H111">
            <v>68.4</v>
          </cell>
          <cell r="I111">
            <v>45</v>
          </cell>
          <cell r="J111" t="str">
            <v>急诊医学科</v>
          </cell>
          <cell r="K111">
            <v>85</v>
          </cell>
          <cell r="L111">
            <v>22</v>
          </cell>
          <cell r="M111">
            <v>85.4</v>
          </cell>
          <cell r="N111">
            <v>4</v>
          </cell>
          <cell r="O111">
            <v>85.24</v>
          </cell>
          <cell r="P111">
            <v>10</v>
          </cell>
          <cell r="Q111">
            <v>78.504</v>
          </cell>
          <cell r="R111">
            <v>18</v>
          </cell>
          <cell r="S111" t="str">
            <v>是</v>
          </cell>
        </row>
        <row r="112">
          <cell r="E112" t="str">
            <v>ZXYY115109</v>
          </cell>
          <cell r="F112" t="str">
            <v>张澎</v>
          </cell>
          <cell r="G112" t="str">
            <v>男</v>
          </cell>
          <cell r="H112">
            <v>70.6</v>
          </cell>
          <cell r="I112">
            <v>28</v>
          </cell>
          <cell r="J112" t="str">
            <v>神内ICU</v>
          </cell>
          <cell r="K112">
            <v>86</v>
          </cell>
          <cell r="L112">
            <v>18</v>
          </cell>
          <cell r="M112">
            <v>82</v>
          </cell>
          <cell r="N112">
            <v>26</v>
          </cell>
          <cell r="O112">
            <v>83.6</v>
          </cell>
          <cell r="P112">
            <v>21</v>
          </cell>
          <cell r="Q112">
            <v>78.4</v>
          </cell>
          <cell r="R112">
            <v>19</v>
          </cell>
          <cell r="S112" t="str">
            <v>是</v>
          </cell>
        </row>
        <row r="113">
          <cell r="E113" t="str">
            <v>ZXYY115312</v>
          </cell>
          <cell r="F113" t="str">
            <v>张思</v>
          </cell>
          <cell r="G113" t="str">
            <v>女</v>
          </cell>
          <cell r="H113">
            <v>70</v>
          </cell>
          <cell r="I113">
            <v>31</v>
          </cell>
          <cell r="J113" t="str">
            <v>神外ICU</v>
          </cell>
          <cell r="K113">
            <v>88.5</v>
          </cell>
          <cell r="L113">
            <v>6</v>
          </cell>
          <cell r="M113">
            <v>81</v>
          </cell>
          <cell r="N113">
            <v>32</v>
          </cell>
          <cell r="O113">
            <v>84</v>
          </cell>
          <cell r="P113">
            <v>17</v>
          </cell>
          <cell r="Q113">
            <v>78.4</v>
          </cell>
          <cell r="R113">
            <v>19</v>
          </cell>
          <cell r="S113" t="str">
            <v>是</v>
          </cell>
        </row>
        <row r="114">
          <cell r="E114" t="str">
            <v>ZXYY115204</v>
          </cell>
          <cell r="F114" t="str">
            <v>陈爱连</v>
          </cell>
          <cell r="G114" t="str">
            <v>女</v>
          </cell>
          <cell r="H114">
            <v>64.6</v>
          </cell>
          <cell r="I114">
            <v>68</v>
          </cell>
          <cell r="J114" t="str">
            <v>ICU</v>
          </cell>
          <cell r="K114">
            <v>89</v>
          </cell>
          <cell r="L114">
            <v>2</v>
          </cell>
          <cell r="M114">
            <v>85.2</v>
          </cell>
          <cell r="N114">
            <v>7</v>
          </cell>
          <cell r="O114">
            <v>86.72</v>
          </cell>
          <cell r="P114">
            <v>3</v>
          </cell>
          <cell r="Q114">
            <v>77.872</v>
          </cell>
          <cell r="R114">
            <v>21</v>
          </cell>
          <cell r="S114" t="str">
            <v>是</v>
          </cell>
        </row>
        <row r="115">
          <cell r="E115" t="str">
            <v>ZXYY115414</v>
          </cell>
          <cell r="F115" t="str">
            <v>谢宇航</v>
          </cell>
          <cell r="G115" t="str">
            <v>男</v>
          </cell>
          <cell r="H115">
            <v>70</v>
          </cell>
          <cell r="I115">
            <v>31</v>
          </cell>
          <cell r="J115" t="str">
            <v>ICU</v>
          </cell>
          <cell r="K115">
            <v>79</v>
          </cell>
          <cell r="L115">
            <v>44</v>
          </cell>
          <cell r="M115">
            <v>85.4</v>
          </cell>
          <cell r="N115">
            <v>4</v>
          </cell>
          <cell r="O115">
            <v>82.84</v>
          </cell>
          <cell r="P115">
            <v>26</v>
          </cell>
          <cell r="Q115">
            <v>77.704</v>
          </cell>
          <cell r="R115">
            <v>22</v>
          </cell>
          <cell r="S115" t="str">
            <v>是</v>
          </cell>
        </row>
        <row r="116">
          <cell r="E116" t="str">
            <v>ZXYY115407</v>
          </cell>
          <cell r="F116" t="str">
            <v>黄瑶艺</v>
          </cell>
          <cell r="G116" t="str">
            <v>女</v>
          </cell>
          <cell r="H116">
            <v>66.4</v>
          </cell>
          <cell r="I116">
            <v>58</v>
          </cell>
          <cell r="J116" t="str">
            <v>RICU</v>
          </cell>
          <cell r="K116">
            <v>87</v>
          </cell>
          <cell r="L116">
            <v>13</v>
          </cell>
          <cell r="M116">
            <v>83</v>
          </cell>
          <cell r="N116">
            <v>19</v>
          </cell>
          <cell r="O116">
            <v>84.6</v>
          </cell>
          <cell r="P116">
            <v>12</v>
          </cell>
          <cell r="Q116">
            <v>77.32</v>
          </cell>
          <cell r="R116">
            <v>23</v>
          </cell>
          <cell r="S116" t="str">
            <v>是</v>
          </cell>
        </row>
        <row r="117">
          <cell r="E117" t="str">
            <v>ZXYY115415</v>
          </cell>
          <cell r="F117" t="str">
            <v>李裕成</v>
          </cell>
          <cell r="G117" t="str">
            <v>男</v>
          </cell>
          <cell r="H117">
            <v>63.8</v>
          </cell>
          <cell r="I117">
            <v>70</v>
          </cell>
          <cell r="J117" t="str">
            <v>RICU</v>
          </cell>
          <cell r="K117">
            <v>88</v>
          </cell>
          <cell r="L117">
            <v>9</v>
          </cell>
          <cell r="M117">
            <v>84</v>
          </cell>
          <cell r="N117">
            <v>15</v>
          </cell>
          <cell r="O117">
            <v>85.6</v>
          </cell>
          <cell r="P117">
            <v>9</v>
          </cell>
          <cell r="Q117">
            <v>76.88</v>
          </cell>
          <cell r="R117">
            <v>24</v>
          </cell>
          <cell r="S117" t="str">
            <v>是</v>
          </cell>
        </row>
        <row r="118">
          <cell r="E118" t="str">
            <v>ZXYY115212</v>
          </cell>
          <cell r="F118" t="str">
            <v>刘思凡</v>
          </cell>
          <cell r="G118" t="str">
            <v>男</v>
          </cell>
          <cell r="H118">
            <v>69</v>
          </cell>
          <cell r="I118">
            <v>39</v>
          </cell>
          <cell r="J118" t="str">
            <v>肺七</v>
          </cell>
          <cell r="K118">
            <v>79</v>
          </cell>
          <cell r="L118">
            <v>44</v>
          </cell>
          <cell r="M118">
            <v>84</v>
          </cell>
          <cell r="N118">
            <v>15</v>
          </cell>
          <cell r="O118">
            <v>82</v>
          </cell>
          <cell r="P118">
            <v>30</v>
          </cell>
          <cell r="Q118">
            <v>76.8</v>
          </cell>
          <cell r="R118">
            <v>25</v>
          </cell>
          <cell r="S118" t="str">
            <v>是</v>
          </cell>
        </row>
        <row r="119">
          <cell r="E119" t="str">
            <v>ZXYY115329</v>
          </cell>
          <cell r="F119" t="str">
            <v>彭琦</v>
          </cell>
          <cell r="G119" t="str">
            <v>女</v>
          </cell>
          <cell r="H119">
            <v>75.2</v>
          </cell>
          <cell r="I119">
            <v>16</v>
          </cell>
          <cell r="J119" t="str">
            <v>急诊医学科</v>
          </cell>
          <cell r="K119">
            <v>82</v>
          </cell>
          <cell r="L119">
            <v>32</v>
          </cell>
          <cell r="M119">
            <v>75</v>
          </cell>
          <cell r="N119">
            <v>50</v>
          </cell>
          <cell r="O119">
            <v>77.8</v>
          </cell>
          <cell r="P119">
            <v>48</v>
          </cell>
          <cell r="Q119">
            <v>76.76</v>
          </cell>
          <cell r="R119">
            <v>26</v>
          </cell>
          <cell r="S119" t="str">
            <v>是</v>
          </cell>
        </row>
        <row r="120">
          <cell r="E120" t="str">
            <v>ZXYY115119</v>
          </cell>
          <cell r="F120" t="str">
            <v>谭诗怡</v>
          </cell>
          <cell r="G120" t="str">
            <v>女</v>
          </cell>
          <cell r="H120">
            <v>66.2</v>
          </cell>
          <cell r="I120">
            <v>59</v>
          </cell>
          <cell r="J120" t="str">
            <v>神外ICU</v>
          </cell>
          <cell r="K120">
            <v>88.5</v>
          </cell>
          <cell r="L120">
            <v>6</v>
          </cell>
          <cell r="M120">
            <v>80.4</v>
          </cell>
          <cell r="N120">
            <v>34</v>
          </cell>
          <cell r="O120">
            <v>83.64</v>
          </cell>
          <cell r="P120">
            <v>19</v>
          </cell>
          <cell r="Q120">
            <v>76.664</v>
          </cell>
          <cell r="R120">
            <v>27</v>
          </cell>
          <cell r="S120" t="str">
            <v>是</v>
          </cell>
        </row>
        <row r="121">
          <cell r="E121" t="str">
            <v>ZXYY115223</v>
          </cell>
          <cell r="F121" t="str">
            <v>旷兰</v>
          </cell>
          <cell r="G121" t="str">
            <v>女</v>
          </cell>
          <cell r="H121">
            <v>67.4</v>
          </cell>
          <cell r="I121">
            <v>52</v>
          </cell>
          <cell r="J121" t="str">
            <v>新生儿科</v>
          </cell>
          <cell r="K121">
            <v>84</v>
          </cell>
          <cell r="L121">
            <v>25</v>
          </cell>
          <cell r="M121">
            <v>81.6</v>
          </cell>
          <cell r="N121">
            <v>29</v>
          </cell>
          <cell r="O121">
            <v>82.56</v>
          </cell>
          <cell r="P121">
            <v>27</v>
          </cell>
          <cell r="Q121">
            <v>76.496</v>
          </cell>
          <cell r="R121">
            <v>28</v>
          </cell>
          <cell r="S121" t="str">
            <v>是</v>
          </cell>
        </row>
        <row r="122">
          <cell r="E122" t="str">
            <v>ZXYY115308</v>
          </cell>
          <cell r="F122" t="str">
            <v>李露</v>
          </cell>
          <cell r="G122" t="str">
            <v>女</v>
          </cell>
          <cell r="H122">
            <v>64.8</v>
          </cell>
          <cell r="I122">
            <v>67</v>
          </cell>
          <cell r="J122" t="str">
            <v>RICU</v>
          </cell>
          <cell r="K122">
            <v>88</v>
          </cell>
          <cell r="L122">
            <v>9</v>
          </cell>
          <cell r="M122">
            <v>81.8</v>
          </cell>
          <cell r="N122">
            <v>28</v>
          </cell>
          <cell r="O122">
            <v>84.28</v>
          </cell>
          <cell r="P122">
            <v>14</v>
          </cell>
          <cell r="Q122">
            <v>76.488</v>
          </cell>
          <cell r="R122">
            <v>29</v>
          </cell>
          <cell r="S122" t="str">
            <v>是</v>
          </cell>
        </row>
        <row r="123">
          <cell r="E123" t="str">
            <v>ZXYY115217</v>
          </cell>
          <cell r="F123" t="str">
            <v>王美娜</v>
          </cell>
          <cell r="G123" t="str">
            <v>女</v>
          </cell>
          <cell r="H123">
            <v>70</v>
          </cell>
          <cell r="I123">
            <v>31</v>
          </cell>
          <cell r="J123" t="str">
            <v>神外ICU</v>
          </cell>
          <cell r="K123">
            <v>82</v>
          </cell>
          <cell r="L123">
            <v>32</v>
          </cell>
          <cell r="M123">
            <v>79.4</v>
          </cell>
          <cell r="N123">
            <v>37</v>
          </cell>
          <cell r="O123">
            <v>80.44</v>
          </cell>
          <cell r="P123">
            <v>37</v>
          </cell>
          <cell r="Q123">
            <v>76.264</v>
          </cell>
          <cell r="R123">
            <v>30</v>
          </cell>
          <cell r="S123" t="str">
            <v>是</v>
          </cell>
        </row>
        <row r="124">
          <cell r="E124" t="str">
            <v>ZXYY115107</v>
          </cell>
          <cell r="F124" t="str">
            <v>唐诚</v>
          </cell>
          <cell r="G124" t="str">
            <v>男</v>
          </cell>
          <cell r="H124">
            <v>60.2</v>
          </cell>
          <cell r="I124">
            <v>83</v>
          </cell>
          <cell r="J124" t="str">
            <v>神外ICU</v>
          </cell>
          <cell r="K124">
            <v>89.5</v>
          </cell>
          <cell r="L124">
            <v>1</v>
          </cell>
          <cell r="M124">
            <v>85</v>
          </cell>
          <cell r="N124">
            <v>8</v>
          </cell>
          <cell r="O124">
            <v>86.8</v>
          </cell>
          <cell r="P124">
            <v>2</v>
          </cell>
          <cell r="Q124">
            <v>76.16</v>
          </cell>
          <cell r="R124">
            <v>31</v>
          </cell>
        </row>
        <row r="125">
          <cell r="E125" t="str">
            <v>ZXYY115201</v>
          </cell>
          <cell r="F125" t="str">
            <v>孙志标</v>
          </cell>
          <cell r="G125" t="str">
            <v>男</v>
          </cell>
          <cell r="H125">
            <v>61.4</v>
          </cell>
          <cell r="I125">
            <v>82</v>
          </cell>
          <cell r="J125" t="str">
            <v>急诊医学科</v>
          </cell>
          <cell r="K125">
            <v>86</v>
          </cell>
          <cell r="L125">
            <v>18</v>
          </cell>
          <cell r="M125">
            <v>85.6</v>
          </cell>
          <cell r="N125">
            <v>3</v>
          </cell>
          <cell r="O125">
            <v>85.76</v>
          </cell>
          <cell r="P125">
            <v>8</v>
          </cell>
          <cell r="Q125">
            <v>76.016</v>
          </cell>
          <cell r="R125">
            <v>32</v>
          </cell>
        </row>
        <row r="126">
          <cell r="E126" t="str">
            <v>ZXYY115401</v>
          </cell>
          <cell r="F126" t="str">
            <v>康智超</v>
          </cell>
          <cell r="G126" t="str">
            <v>女</v>
          </cell>
          <cell r="H126">
            <v>70</v>
          </cell>
          <cell r="I126">
            <v>31</v>
          </cell>
          <cell r="J126" t="str">
            <v>EICU</v>
          </cell>
          <cell r="K126">
            <v>87</v>
          </cell>
          <cell r="L126">
            <v>13</v>
          </cell>
          <cell r="M126">
            <v>74.8</v>
          </cell>
          <cell r="N126">
            <v>51</v>
          </cell>
          <cell r="O126">
            <v>79.68</v>
          </cell>
          <cell r="P126">
            <v>40</v>
          </cell>
          <cell r="Q126">
            <v>75.808</v>
          </cell>
          <cell r="R126">
            <v>33</v>
          </cell>
        </row>
        <row r="127">
          <cell r="E127" t="str">
            <v>ZXYY115314</v>
          </cell>
          <cell r="F127" t="str">
            <v>王婷</v>
          </cell>
          <cell r="G127" t="str">
            <v>女</v>
          </cell>
          <cell r="H127">
            <v>68.6</v>
          </cell>
          <cell r="I127">
            <v>44</v>
          </cell>
          <cell r="J127" t="str">
            <v>RICU</v>
          </cell>
          <cell r="K127">
            <v>86</v>
          </cell>
          <cell r="L127">
            <v>18</v>
          </cell>
          <cell r="M127">
            <v>77</v>
          </cell>
          <cell r="N127">
            <v>44</v>
          </cell>
          <cell r="O127">
            <v>80.6</v>
          </cell>
          <cell r="P127">
            <v>36</v>
          </cell>
          <cell r="Q127">
            <v>75.8</v>
          </cell>
          <cell r="R127">
            <v>34</v>
          </cell>
        </row>
        <row r="128">
          <cell r="E128" t="str">
            <v>ZXYY115224</v>
          </cell>
          <cell r="F128" t="str">
            <v>刘宇杰</v>
          </cell>
          <cell r="G128" t="str">
            <v>男</v>
          </cell>
          <cell r="H128">
            <v>66.8</v>
          </cell>
          <cell r="I128">
            <v>57</v>
          </cell>
          <cell r="J128" t="str">
            <v>ICU</v>
          </cell>
          <cell r="K128">
            <v>79</v>
          </cell>
          <cell r="L128">
            <v>44</v>
          </cell>
          <cell r="M128">
            <v>83</v>
          </cell>
          <cell r="N128">
            <v>19</v>
          </cell>
          <cell r="O128">
            <v>81.4</v>
          </cell>
          <cell r="P128">
            <v>32</v>
          </cell>
          <cell r="Q128">
            <v>75.56</v>
          </cell>
          <cell r="R128">
            <v>35</v>
          </cell>
        </row>
        <row r="129">
          <cell r="E129" t="str">
            <v>ZXYY115322</v>
          </cell>
          <cell r="F129" t="str">
            <v>曾雪珍</v>
          </cell>
          <cell r="G129" t="str">
            <v>女</v>
          </cell>
          <cell r="H129">
            <v>73.6</v>
          </cell>
          <cell r="I129">
            <v>23</v>
          </cell>
          <cell r="J129" t="str">
            <v>肺七</v>
          </cell>
          <cell r="K129">
            <v>72</v>
          </cell>
          <cell r="L129">
            <v>51</v>
          </cell>
          <cell r="M129">
            <v>79.8</v>
          </cell>
          <cell r="N129">
            <v>36</v>
          </cell>
          <cell r="O129">
            <v>76.68</v>
          </cell>
          <cell r="P129">
            <v>51</v>
          </cell>
          <cell r="Q129">
            <v>75.448</v>
          </cell>
          <cell r="R129">
            <v>36</v>
          </cell>
        </row>
        <row r="130">
          <cell r="E130" t="str">
            <v>ZXYY115209</v>
          </cell>
          <cell r="F130" t="str">
            <v>肖子鹤</v>
          </cell>
          <cell r="G130" t="str">
            <v>男</v>
          </cell>
          <cell r="H130">
            <v>63.6</v>
          </cell>
          <cell r="I130">
            <v>71</v>
          </cell>
          <cell r="J130" t="str">
            <v>肺七</v>
          </cell>
          <cell r="K130">
            <v>82</v>
          </cell>
          <cell r="L130">
            <v>32</v>
          </cell>
          <cell r="M130">
            <v>84.2</v>
          </cell>
          <cell r="N130">
            <v>13</v>
          </cell>
          <cell r="O130">
            <v>83.32</v>
          </cell>
          <cell r="P130">
            <v>23</v>
          </cell>
          <cell r="Q130">
            <v>75.432</v>
          </cell>
          <cell r="R130">
            <v>37</v>
          </cell>
        </row>
        <row r="131">
          <cell r="E131" t="str">
            <v>ZXYY115229</v>
          </cell>
          <cell r="F131" t="str">
            <v>邓芳琼</v>
          </cell>
          <cell r="G131" t="str">
            <v>女</v>
          </cell>
          <cell r="H131">
            <v>68.8</v>
          </cell>
          <cell r="I131">
            <v>40</v>
          </cell>
          <cell r="J131" t="str">
            <v>神内ICU</v>
          </cell>
          <cell r="K131">
            <v>84</v>
          </cell>
          <cell r="L131">
            <v>25</v>
          </cell>
          <cell r="M131">
            <v>76.6</v>
          </cell>
          <cell r="N131">
            <v>46</v>
          </cell>
          <cell r="O131">
            <v>79.56</v>
          </cell>
          <cell r="P131">
            <v>44</v>
          </cell>
          <cell r="Q131">
            <v>75.256</v>
          </cell>
          <cell r="R131">
            <v>38</v>
          </cell>
        </row>
        <row r="132">
          <cell r="E132" t="str">
            <v>ZXYY115409</v>
          </cell>
          <cell r="F132" t="str">
            <v>曾舟</v>
          </cell>
          <cell r="G132" t="str">
            <v>女</v>
          </cell>
          <cell r="H132">
            <v>65.8</v>
          </cell>
          <cell r="I132">
            <v>60</v>
          </cell>
          <cell r="J132" t="str">
            <v>RICU</v>
          </cell>
          <cell r="K132">
            <v>88</v>
          </cell>
          <cell r="L132">
            <v>9</v>
          </cell>
          <cell r="M132">
            <v>77</v>
          </cell>
          <cell r="N132">
            <v>44</v>
          </cell>
          <cell r="O132">
            <v>81.4</v>
          </cell>
          <cell r="P132">
            <v>32</v>
          </cell>
          <cell r="Q132">
            <v>75.16</v>
          </cell>
          <cell r="R132">
            <v>39</v>
          </cell>
        </row>
        <row r="133">
          <cell r="E133" t="str">
            <v>ZXYY115226</v>
          </cell>
          <cell r="F133" t="str">
            <v>陈哲</v>
          </cell>
          <cell r="G133" t="str">
            <v>男</v>
          </cell>
          <cell r="H133">
            <v>68.8</v>
          </cell>
          <cell r="I133">
            <v>40</v>
          </cell>
          <cell r="J133" t="str">
            <v>急诊医学科</v>
          </cell>
          <cell r="K133">
            <v>85</v>
          </cell>
          <cell r="L133">
            <v>22</v>
          </cell>
          <cell r="M133">
            <v>75.6</v>
          </cell>
          <cell r="N133">
            <v>49</v>
          </cell>
          <cell r="O133">
            <v>79.36</v>
          </cell>
          <cell r="P133">
            <v>45</v>
          </cell>
          <cell r="Q133">
            <v>75.136</v>
          </cell>
          <cell r="R133">
            <v>40</v>
          </cell>
        </row>
        <row r="134">
          <cell r="E134" t="str">
            <v>ZXYY115115</v>
          </cell>
          <cell r="F134" t="str">
            <v>罗江</v>
          </cell>
          <cell r="G134" t="str">
            <v>男</v>
          </cell>
          <cell r="H134">
            <v>67</v>
          </cell>
          <cell r="I134">
            <v>56</v>
          </cell>
          <cell r="J134" t="str">
            <v>急诊医学科</v>
          </cell>
          <cell r="K134">
            <v>80</v>
          </cell>
          <cell r="L134">
            <v>41</v>
          </cell>
          <cell r="M134">
            <v>79.4</v>
          </cell>
          <cell r="N134">
            <v>37</v>
          </cell>
          <cell r="O134">
            <v>79.64</v>
          </cell>
          <cell r="P134">
            <v>41</v>
          </cell>
          <cell r="Q134">
            <v>74.584</v>
          </cell>
          <cell r="R134">
            <v>41</v>
          </cell>
        </row>
        <row r="135">
          <cell r="E135" t="str">
            <v>ZXYY115319</v>
          </cell>
          <cell r="F135" t="str">
            <v>吴湘艳</v>
          </cell>
          <cell r="G135" t="str">
            <v>女</v>
          </cell>
          <cell r="H135">
            <v>67.8</v>
          </cell>
          <cell r="I135">
            <v>50</v>
          </cell>
          <cell r="J135" t="str">
            <v>急诊医学科</v>
          </cell>
          <cell r="K135">
            <v>80</v>
          </cell>
          <cell r="L135">
            <v>41</v>
          </cell>
          <cell r="M135">
            <v>78.2</v>
          </cell>
          <cell r="N135">
            <v>42</v>
          </cell>
          <cell r="O135">
            <v>78.92</v>
          </cell>
          <cell r="P135">
            <v>46</v>
          </cell>
          <cell r="Q135">
            <v>74.472</v>
          </cell>
          <cell r="R135">
            <v>42</v>
          </cell>
        </row>
        <row r="136">
          <cell r="E136" t="str">
            <v>ZXYY115402</v>
          </cell>
          <cell r="F136" t="str">
            <v>林晶慧</v>
          </cell>
          <cell r="G136" t="str">
            <v>女</v>
          </cell>
          <cell r="H136">
            <v>65.6</v>
          </cell>
          <cell r="I136">
            <v>63</v>
          </cell>
          <cell r="J136" t="str">
            <v>ICU</v>
          </cell>
          <cell r="K136">
            <v>82</v>
          </cell>
          <cell r="L136">
            <v>32</v>
          </cell>
          <cell r="M136">
            <v>79.2</v>
          </cell>
          <cell r="N136">
            <v>40</v>
          </cell>
          <cell r="O136">
            <v>80.32</v>
          </cell>
          <cell r="P136">
            <v>38</v>
          </cell>
          <cell r="Q136">
            <v>74.432</v>
          </cell>
          <cell r="R136">
            <v>43</v>
          </cell>
        </row>
        <row r="137">
          <cell r="E137" t="str">
            <v>ZXYY115406</v>
          </cell>
          <cell r="F137" t="str">
            <v>陈果</v>
          </cell>
          <cell r="G137" t="str">
            <v>男</v>
          </cell>
          <cell r="H137">
            <v>59.4</v>
          </cell>
          <cell r="I137">
            <v>84</v>
          </cell>
          <cell r="J137" t="str">
            <v>EICU</v>
          </cell>
          <cell r="K137">
            <v>84</v>
          </cell>
          <cell r="L137">
            <v>25</v>
          </cell>
          <cell r="M137">
            <v>82.2</v>
          </cell>
          <cell r="N137">
            <v>23</v>
          </cell>
          <cell r="O137">
            <v>82.92</v>
          </cell>
          <cell r="P137">
            <v>25</v>
          </cell>
          <cell r="Q137">
            <v>73.512</v>
          </cell>
          <cell r="R137">
            <v>44</v>
          </cell>
        </row>
        <row r="138">
          <cell r="E138" t="str">
            <v>ZXYY115203</v>
          </cell>
          <cell r="F138" t="str">
            <v>雷露平</v>
          </cell>
          <cell r="G138" t="str">
            <v>女</v>
          </cell>
          <cell r="H138">
            <v>61.6</v>
          </cell>
          <cell r="I138">
            <v>80</v>
          </cell>
          <cell r="J138" t="str">
            <v>新生儿科</v>
          </cell>
          <cell r="K138">
            <v>84</v>
          </cell>
          <cell r="L138">
            <v>25</v>
          </cell>
          <cell r="M138">
            <v>78.8</v>
          </cell>
          <cell r="N138">
            <v>41</v>
          </cell>
          <cell r="O138">
            <v>80.88</v>
          </cell>
          <cell r="P138">
            <v>34</v>
          </cell>
          <cell r="Q138">
            <v>73.168</v>
          </cell>
          <cell r="R138">
            <v>45</v>
          </cell>
        </row>
        <row r="139">
          <cell r="E139" t="str">
            <v>ZXYY115320</v>
          </cell>
          <cell r="F139" t="str">
            <v>周巧</v>
          </cell>
          <cell r="G139" t="str">
            <v>男</v>
          </cell>
          <cell r="H139">
            <v>63</v>
          </cell>
          <cell r="I139">
            <v>74</v>
          </cell>
          <cell r="J139" t="str">
            <v>急诊医学科</v>
          </cell>
          <cell r="K139">
            <v>80</v>
          </cell>
          <cell r="L139">
            <v>41</v>
          </cell>
          <cell r="M139">
            <v>79.4</v>
          </cell>
          <cell r="N139">
            <v>37</v>
          </cell>
          <cell r="O139">
            <v>79.64</v>
          </cell>
          <cell r="P139">
            <v>41</v>
          </cell>
          <cell r="Q139">
            <v>72.984</v>
          </cell>
          <cell r="R139">
            <v>46</v>
          </cell>
        </row>
        <row r="140">
          <cell r="E140" t="str">
            <v>ZXYY115228</v>
          </cell>
          <cell r="F140" t="str">
            <v>杨霖娥</v>
          </cell>
          <cell r="G140" t="str">
            <v>女</v>
          </cell>
          <cell r="H140">
            <v>65.6</v>
          </cell>
          <cell r="I140">
            <v>63</v>
          </cell>
          <cell r="J140" t="str">
            <v>肺七</v>
          </cell>
          <cell r="K140">
            <v>79</v>
          </cell>
          <cell r="L140">
            <v>44</v>
          </cell>
          <cell r="M140">
            <v>76</v>
          </cell>
          <cell r="N140">
            <v>47</v>
          </cell>
          <cell r="O140">
            <v>77.2</v>
          </cell>
          <cell r="P140">
            <v>49</v>
          </cell>
          <cell r="Q140">
            <v>72.56</v>
          </cell>
          <cell r="R140">
            <v>47</v>
          </cell>
        </row>
        <row r="141">
          <cell r="E141" t="str">
            <v>ZXYY115114</v>
          </cell>
          <cell r="F141" t="str">
            <v>陈鹏</v>
          </cell>
          <cell r="G141" t="str">
            <v>男</v>
          </cell>
          <cell r="H141">
            <v>64.2</v>
          </cell>
          <cell r="I141">
            <v>69</v>
          </cell>
          <cell r="J141" t="str">
            <v>肺七</v>
          </cell>
          <cell r="K141">
            <v>75</v>
          </cell>
          <cell r="L141">
            <v>49</v>
          </cell>
          <cell r="M141">
            <v>80</v>
          </cell>
          <cell r="N141">
            <v>35</v>
          </cell>
          <cell r="O141">
            <v>78</v>
          </cell>
          <cell r="P141">
            <v>47</v>
          </cell>
          <cell r="Q141">
            <v>72.48</v>
          </cell>
          <cell r="R141">
            <v>48</v>
          </cell>
        </row>
        <row r="142">
          <cell r="E142" t="str">
            <v>ZXYY115420</v>
          </cell>
          <cell r="F142" t="str">
            <v>陈新</v>
          </cell>
          <cell r="G142" t="str">
            <v>女</v>
          </cell>
          <cell r="H142">
            <v>52.2</v>
          </cell>
          <cell r="I142">
            <v>94</v>
          </cell>
          <cell r="J142" t="str">
            <v>PICU</v>
          </cell>
          <cell r="K142">
            <v>84</v>
          </cell>
          <cell r="L142">
            <v>25</v>
          </cell>
          <cell r="M142">
            <v>83.4</v>
          </cell>
          <cell r="N142">
            <v>17</v>
          </cell>
          <cell r="O142">
            <v>83.64</v>
          </cell>
          <cell r="P142">
            <v>19</v>
          </cell>
          <cell r="Q142">
            <v>71.064</v>
          </cell>
          <cell r="R142">
            <v>49</v>
          </cell>
        </row>
        <row r="143">
          <cell r="E143" t="str">
            <v>ZXYY115220</v>
          </cell>
          <cell r="F143" t="str">
            <v>曾艺</v>
          </cell>
          <cell r="G143" t="str">
            <v>男</v>
          </cell>
          <cell r="H143">
            <v>55</v>
          </cell>
          <cell r="I143">
            <v>90</v>
          </cell>
          <cell r="J143" t="str">
            <v>ICU</v>
          </cell>
          <cell r="K143">
            <v>75</v>
          </cell>
          <cell r="L143">
            <v>49</v>
          </cell>
          <cell r="M143">
            <v>84.6</v>
          </cell>
          <cell r="N143">
            <v>9</v>
          </cell>
          <cell r="O143">
            <v>80.76</v>
          </cell>
          <cell r="P143">
            <v>35</v>
          </cell>
          <cell r="Q143">
            <v>70.456</v>
          </cell>
          <cell r="R143">
            <v>50</v>
          </cell>
        </row>
        <row r="144">
          <cell r="E144" t="str">
            <v>ZXYY115124</v>
          </cell>
          <cell r="F144" t="str">
            <v>周鹏辉</v>
          </cell>
          <cell r="G144" t="str">
            <v>女</v>
          </cell>
          <cell r="H144">
            <v>51.6</v>
          </cell>
          <cell r="I144">
            <v>95</v>
          </cell>
          <cell r="J144" t="str">
            <v>肺七</v>
          </cell>
          <cell r="K144">
            <v>71</v>
          </cell>
          <cell r="L144">
            <v>52</v>
          </cell>
          <cell r="M144">
            <v>76</v>
          </cell>
          <cell r="N144">
            <v>47</v>
          </cell>
          <cell r="O144">
            <v>74</v>
          </cell>
          <cell r="P144">
            <v>52</v>
          </cell>
          <cell r="Q144">
            <v>65.04</v>
          </cell>
          <cell r="R144">
            <v>51</v>
          </cell>
        </row>
        <row r="145">
          <cell r="E145" t="str">
            <v>ZXYY115413</v>
          </cell>
          <cell r="F145" t="str">
            <v>彭鑫</v>
          </cell>
          <cell r="G145" t="str">
            <v>男</v>
          </cell>
          <cell r="H145">
            <v>47.2</v>
          </cell>
          <cell r="I145">
            <v>96</v>
          </cell>
          <cell r="J145" t="str">
            <v>急诊医学科</v>
          </cell>
          <cell r="K145">
            <v>81</v>
          </cell>
          <cell r="L145">
            <v>39</v>
          </cell>
          <cell r="M145">
            <v>74.2</v>
          </cell>
          <cell r="N145">
            <v>52</v>
          </cell>
          <cell r="O145">
            <v>76.92</v>
          </cell>
          <cell r="P145">
            <v>50</v>
          </cell>
          <cell r="Q145">
            <v>65.032</v>
          </cell>
          <cell r="R145">
            <v>52</v>
          </cell>
        </row>
        <row r="146">
          <cell r="E146" t="str">
            <v>ZXYY115527</v>
          </cell>
          <cell r="F146" t="str">
            <v>谢红梅</v>
          </cell>
          <cell r="G146" t="str">
            <v>女</v>
          </cell>
          <cell r="H146">
            <v>68.4</v>
          </cell>
          <cell r="I146">
            <v>5</v>
          </cell>
          <cell r="J146" t="str">
            <v>产科</v>
          </cell>
          <cell r="K146">
            <v>89</v>
          </cell>
          <cell r="L146">
            <v>1</v>
          </cell>
          <cell r="M146">
            <v>86.4</v>
          </cell>
          <cell r="N146">
            <v>1</v>
          </cell>
          <cell r="O146">
            <v>87.44</v>
          </cell>
          <cell r="P146">
            <v>1</v>
          </cell>
          <cell r="Q146">
            <v>79.824</v>
          </cell>
          <cell r="R146">
            <v>1</v>
          </cell>
          <cell r="S146" t="str">
            <v>是</v>
          </cell>
        </row>
        <row r="147">
          <cell r="E147" t="str">
            <v>ZXYY115514</v>
          </cell>
          <cell r="F147" t="str">
            <v>王芬</v>
          </cell>
          <cell r="G147" t="str">
            <v>女</v>
          </cell>
          <cell r="H147">
            <v>75.6</v>
          </cell>
          <cell r="I147">
            <v>2</v>
          </cell>
          <cell r="J147" t="str">
            <v>产科</v>
          </cell>
          <cell r="K147">
            <v>80</v>
          </cell>
          <cell r="L147">
            <v>5</v>
          </cell>
          <cell r="M147">
            <v>83.4</v>
          </cell>
          <cell r="N147">
            <v>2</v>
          </cell>
          <cell r="O147">
            <v>82.04</v>
          </cell>
          <cell r="P147">
            <v>3</v>
          </cell>
          <cell r="Q147">
            <v>79.464</v>
          </cell>
          <cell r="R147">
            <v>2</v>
          </cell>
          <cell r="S147" t="str">
            <v>是</v>
          </cell>
        </row>
        <row r="148">
          <cell r="E148" t="str">
            <v>ZXYY115528</v>
          </cell>
          <cell r="F148" t="str">
            <v>向雨菲</v>
          </cell>
          <cell r="G148" t="str">
            <v>女</v>
          </cell>
          <cell r="H148">
            <v>76.8</v>
          </cell>
          <cell r="I148">
            <v>1</v>
          </cell>
          <cell r="J148" t="str">
            <v>产科</v>
          </cell>
          <cell r="K148">
            <v>80</v>
          </cell>
          <cell r="L148">
            <v>5</v>
          </cell>
          <cell r="M148">
            <v>79.6</v>
          </cell>
          <cell r="N148">
            <v>4</v>
          </cell>
          <cell r="O148">
            <v>79.76</v>
          </cell>
          <cell r="P148">
            <v>6</v>
          </cell>
          <cell r="Q148">
            <v>78.576</v>
          </cell>
          <cell r="R148">
            <v>3</v>
          </cell>
        </row>
        <row r="149">
          <cell r="E149" t="str">
            <v>ZXYY115530</v>
          </cell>
          <cell r="F149" t="str">
            <v>周璨</v>
          </cell>
          <cell r="G149" t="str">
            <v>女</v>
          </cell>
          <cell r="H149">
            <v>68.4</v>
          </cell>
          <cell r="I149">
            <v>5</v>
          </cell>
          <cell r="J149" t="str">
            <v>产科</v>
          </cell>
          <cell r="K149">
            <v>89</v>
          </cell>
          <cell r="L149">
            <v>1</v>
          </cell>
          <cell r="M149">
            <v>79.2</v>
          </cell>
          <cell r="N149">
            <v>6</v>
          </cell>
          <cell r="O149">
            <v>83.12</v>
          </cell>
          <cell r="P149">
            <v>2</v>
          </cell>
          <cell r="Q149">
            <v>77.232</v>
          </cell>
          <cell r="R149">
            <v>4</v>
          </cell>
        </row>
        <row r="150">
          <cell r="E150" t="str">
            <v>ZXYY115601</v>
          </cell>
          <cell r="F150" t="str">
            <v>罗琴</v>
          </cell>
          <cell r="G150" t="str">
            <v>女</v>
          </cell>
          <cell r="H150">
            <v>68.4</v>
          </cell>
          <cell r="I150">
            <v>5</v>
          </cell>
          <cell r="J150" t="str">
            <v>产科</v>
          </cell>
          <cell r="K150">
            <v>81</v>
          </cell>
          <cell r="L150">
            <v>3</v>
          </cell>
          <cell r="M150">
            <v>80.4</v>
          </cell>
          <cell r="N150">
            <v>3</v>
          </cell>
          <cell r="O150">
            <v>80.64</v>
          </cell>
          <cell r="P150">
            <v>4</v>
          </cell>
          <cell r="Q150">
            <v>75.744</v>
          </cell>
          <cell r="R150">
            <v>5</v>
          </cell>
        </row>
        <row r="151">
          <cell r="E151" t="str">
            <v>ZXYY115602</v>
          </cell>
          <cell r="F151" t="str">
            <v>覃江萍</v>
          </cell>
          <cell r="G151" t="str">
            <v>女</v>
          </cell>
          <cell r="H151">
            <v>68.6</v>
          </cell>
          <cell r="I151">
            <v>4</v>
          </cell>
          <cell r="J151" t="str">
            <v>产科</v>
          </cell>
          <cell r="K151">
            <v>81</v>
          </cell>
          <cell r="L151">
            <v>3</v>
          </cell>
          <cell r="M151">
            <v>79.6</v>
          </cell>
          <cell r="N151">
            <v>4</v>
          </cell>
          <cell r="O151">
            <v>80.16</v>
          </cell>
          <cell r="P151">
            <v>5</v>
          </cell>
          <cell r="Q151">
            <v>75.536</v>
          </cell>
          <cell r="R151">
            <v>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4.25"/>
  <cols>
    <col min="1" max="1" width="3.5" style="1" customWidth="1"/>
    <col min="2" max="2" width="4.875" style="1" customWidth="1"/>
    <col min="3" max="3" width="14.5" style="1" customWidth="1"/>
    <col min="4" max="4" width="8.875" style="2" customWidth="1"/>
    <col min="5" max="5" width="6.625" style="1" customWidth="1"/>
    <col min="6" max="6" width="7.125" style="2" customWidth="1"/>
    <col min="7" max="8" width="8.25" style="3" customWidth="1"/>
    <col min="9" max="9" width="4.875" style="2" customWidth="1"/>
    <col min="10" max="10" width="5" style="2" customWidth="1"/>
  </cols>
  <sheetData>
    <row r="1" ht="31" customHeight="1" spans="1:10">
      <c r="A1" s="4" t="s">
        <v>0</v>
      </c>
      <c r="B1" s="4"/>
      <c r="C1" s="4"/>
      <c r="D1" s="5"/>
      <c r="E1" s="4"/>
      <c r="F1" s="5"/>
      <c r="G1" s="6"/>
      <c r="H1" s="6"/>
      <c r="I1" s="5"/>
      <c r="J1" s="5"/>
    </row>
    <row r="2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21" t="s">
        <v>9</v>
      </c>
      <c r="J2" s="22" t="s">
        <v>10</v>
      </c>
    </row>
    <row r="3" s="1" customFormat="1" ht="15" customHeight="1" spans="1:10">
      <c r="A3" s="11">
        <v>1</v>
      </c>
      <c r="B3" s="12">
        <v>1</v>
      </c>
      <c r="C3" s="13" t="s">
        <v>11</v>
      </c>
      <c r="D3" s="14" t="s">
        <v>12</v>
      </c>
      <c r="E3" s="15" t="s">
        <v>13</v>
      </c>
      <c r="F3" s="16">
        <v>55.2</v>
      </c>
      <c r="G3" s="17">
        <v>81.32</v>
      </c>
      <c r="H3" s="18">
        <v>70.872</v>
      </c>
      <c r="I3" s="23">
        <f>RANK(H3,H$3:H$3)</f>
        <v>1</v>
      </c>
      <c r="J3" s="24" t="s">
        <v>14</v>
      </c>
    </row>
    <row r="4" s="1" customFormat="1" ht="15" customHeight="1" spans="1:10">
      <c r="A4" s="11">
        <v>2</v>
      </c>
      <c r="B4" s="12">
        <v>2</v>
      </c>
      <c r="C4" s="13" t="s">
        <v>15</v>
      </c>
      <c r="D4" s="14" t="s">
        <v>16</v>
      </c>
      <c r="E4" s="15" t="s">
        <v>17</v>
      </c>
      <c r="F4" s="16">
        <v>69.6</v>
      </c>
      <c r="G4" s="17">
        <v>83.6</v>
      </c>
      <c r="H4" s="18">
        <v>78</v>
      </c>
      <c r="I4" s="23">
        <f>RANK(H4,H$4:H$6)</f>
        <v>1</v>
      </c>
      <c r="J4" s="24" t="s">
        <v>14</v>
      </c>
    </row>
    <row r="5" s="1" customFormat="1" ht="15" customHeight="1" spans="1:10">
      <c r="A5" s="11">
        <v>3</v>
      </c>
      <c r="B5" s="12">
        <v>2</v>
      </c>
      <c r="C5" s="13" t="s">
        <v>15</v>
      </c>
      <c r="D5" s="14" t="s">
        <v>18</v>
      </c>
      <c r="E5" s="15" t="s">
        <v>19</v>
      </c>
      <c r="F5" s="16">
        <v>60</v>
      </c>
      <c r="G5" s="17">
        <v>83.88</v>
      </c>
      <c r="H5" s="18">
        <v>74.328</v>
      </c>
      <c r="I5" s="23">
        <f>RANK(H5,H$4:H$6)</f>
        <v>2</v>
      </c>
      <c r="J5" s="24" t="s">
        <v>14</v>
      </c>
    </row>
    <row r="6" s="1" customFormat="1" ht="15" customHeight="1" spans="1:10">
      <c r="A6" s="11">
        <v>4</v>
      </c>
      <c r="B6" s="12">
        <v>2</v>
      </c>
      <c r="C6" s="13" t="s">
        <v>15</v>
      </c>
      <c r="D6" s="14" t="s">
        <v>20</v>
      </c>
      <c r="E6" s="15" t="s">
        <v>21</v>
      </c>
      <c r="F6" s="16">
        <v>62.2</v>
      </c>
      <c r="G6" s="17">
        <v>81.76</v>
      </c>
      <c r="H6" s="18">
        <v>73.936</v>
      </c>
      <c r="I6" s="23">
        <f>RANK(H6,H$4:H$6)</f>
        <v>3</v>
      </c>
      <c r="J6" s="24" t="s">
        <v>14</v>
      </c>
    </row>
    <row r="7" ht="15" customHeight="1" spans="1:10">
      <c r="A7" s="11">
        <v>5</v>
      </c>
      <c r="B7" s="12">
        <v>3</v>
      </c>
      <c r="C7" s="13" t="s">
        <v>22</v>
      </c>
      <c r="D7" s="14" t="s">
        <v>23</v>
      </c>
      <c r="E7" s="15" t="s">
        <v>24</v>
      </c>
      <c r="F7" s="16">
        <v>68.4</v>
      </c>
      <c r="G7" s="17">
        <v>85.16</v>
      </c>
      <c r="H7" s="18">
        <v>78.456</v>
      </c>
      <c r="I7" s="23">
        <f>RANK(H7,H$7:H$9)</f>
        <v>1</v>
      </c>
      <c r="J7" s="24" t="s">
        <v>14</v>
      </c>
    </row>
    <row r="8" ht="15" customHeight="1" spans="1:10">
      <c r="A8" s="11">
        <v>6</v>
      </c>
      <c r="B8" s="12">
        <v>3</v>
      </c>
      <c r="C8" s="13" t="s">
        <v>22</v>
      </c>
      <c r="D8" s="14" t="s">
        <v>25</v>
      </c>
      <c r="E8" s="15" t="s">
        <v>26</v>
      </c>
      <c r="F8" s="16">
        <v>69.8</v>
      </c>
      <c r="G8" s="17">
        <v>82.28</v>
      </c>
      <c r="H8" s="18">
        <v>77.288</v>
      </c>
      <c r="I8" s="23">
        <f>RANK(H8,H$7:H$9)</f>
        <v>2</v>
      </c>
      <c r="J8" s="24" t="s">
        <v>14</v>
      </c>
    </row>
    <row r="9" ht="15" customHeight="1" spans="1:10">
      <c r="A9" s="11">
        <v>7</v>
      </c>
      <c r="B9" s="12">
        <v>3</v>
      </c>
      <c r="C9" s="13" t="s">
        <v>22</v>
      </c>
      <c r="D9" s="14" t="s">
        <v>27</v>
      </c>
      <c r="E9" s="15" t="s">
        <v>28</v>
      </c>
      <c r="F9" s="16">
        <v>70.2</v>
      </c>
      <c r="G9" s="17">
        <v>81.28</v>
      </c>
      <c r="H9" s="18">
        <v>76.848</v>
      </c>
      <c r="I9" s="23">
        <f>RANK(H9,H$7:H$9)</f>
        <v>3</v>
      </c>
      <c r="J9" s="24" t="s">
        <v>14</v>
      </c>
    </row>
    <row r="10" ht="15" customHeight="1" spans="1:10">
      <c r="A10" s="11">
        <v>8</v>
      </c>
      <c r="B10" s="19">
        <v>4</v>
      </c>
      <c r="C10" s="13" t="s">
        <v>29</v>
      </c>
      <c r="D10" s="14" t="s">
        <v>30</v>
      </c>
      <c r="E10" s="15" t="s">
        <v>31</v>
      </c>
      <c r="F10" s="16">
        <v>60</v>
      </c>
      <c r="G10" s="17">
        <v>83.88</v>
      </c>
      <c r="H10" s="18">
        <v>74.328</v>
      </c>
      <c r="I10" s="23">
        <f>RANK(H10,H$10:H$10)</f>
        <v>1</v>
      </c>
      <c r="J10" s="24" t="s">
        <v>14</v>
      </c>
    </row>
    <row r="11" ht="15" customHeight="1" spans="1:10">
      <c r="A11" s="11">
        <v>9</v>
      </c>
      <c r="B11" s="19">
        <v>5</v>
      </c>
      <c r="C11" s="13" t="s">
        <v>32</v>
      </c>
      <c r="D11" s="14" t="s">
        <v>33</v>
      </c>
      <c r="E11" s="15" t="s">
        <v>34</v>
      </c>
      <c r="F11" s="16">
        <v>72</v>
      </c>
      <c r="G11" s="17">
        <v>84.668</v>
      </c>
      <c r="H11" s="18">
        <v>79.6008</v>
      </c>
      <c r="I11" s="23">
        <f>RANK(H11,H$11:H$13)</f>
        <v>1</v>
      </c>
      <c r="J11" s="24" t="s">
        <v>14</v>
      </c>
    </row>
    <row r="12" ht="15" customHeight="1" spans="1:10">
      <c r="A12" s="11">
        <v>10</v>
      </c>
      <c r="B12" s="19">
        <v>5</v>
      </c>
      <c r="C12" s="13" t="s">
        <v>32</v>
      </c>
      <c r="D12" s="14" t="s">
        <v>35</v>
      </c>
      <c r="E12" s="15" t="s">
        <v>36</v>
      </c>
      <c r="F12" s="16">
        <v>80</v>
      </c>
      <c r="G12" s="17">
        <v>79.32</v>
      </c>
      <c r="H12" s="18">
        <v>79.592</v>
      </c>
      <c r="I12" s="23">
        <f>RANK(H12,H$11:H$13)</f>
        <v>2</v>
      </c>
      <c r="J12" s="24" t="s">
        <v>14</v>
      </c>
    </row>
    <row r="13" ht="15" customHeight="1" spans="1:10">
      <c r="A13" s="11">
        <v>11</v>
      </c>
      <c r="B13" s="19">
        <v>5</v>
      </c>
      <c r="C13" s="13" t="s">
        <v>32</v>
      </c>
      <c r="D13" s="14" t="s">
        <v>37</v>
      </c>
      <c r="E13" s="15" t="s">
        <v>38</v>
      </c>
      <c r="F13" s="16">
        <v>78.4</v>
      </c>
      <c r="G13" s="17">
        <v>78.188</v>
      </c>
      <c r="H13" s="18">
        <v>78.2728</v>
      </c>
      <c r="I13" s="23">
        <f>RANK(H13,H$11:H$13)</f>
        <v>3</v>
      </c>
      <c r="J13" s="24" t="s">
        <v>14</v>
      </c>
    </row>
    <row r="14" ht="15" customHeight="1" spans="1:10">
      <c r="A14" s="11">
        <v>12</v>
      </c>
      <c r="B14" s="19">
        <v>6</v>
      </c>
      <c r="C14" s="13" t="s">
        <v>39</v>
      </c>
      <c r="D14" s="14" t="s">
        <v>40</v>
      </c>
      <c r="E14" s="15" t="s">
        <v>41</v>
      </c>
      <c r="F14" s="16">
        <v>66.8</v>
      </c>
      <c r="G14" s="17">
        <v>85.16</v>
      </c>
      <c r="H14" s="18">
        <v>77.816</v>
      </c>
      <c r="I14" s="23">
        <f>RANK(H14,H$14:H$15)</f>
        <v>1</v>
      </c>
      <c r="J14" s="24" t="s">
        <v>14</v>
      </c>
    </row>
    <row r="15" ht="15" customHeight="1" spans="1:10">
      <c r="A15" s="11">
        <v>13</v>
      </c>
      <c r="B15" s="19">
        <v>6</v>
      </c>
      <c r="C15" s="13" t="s">
        <v>39</v>
      </c>
      <c r="D15" s="14" t="s">
        <v>42</v>
      </c>
      <c r="E15" s="15" t="s">
        <v>43</v>
      </c>
      <c r="F15" s="16">
        <v>64.8</v>
      </c>
      <c r="G15" s="17">
        <v>80.8</v>
      </c>
      <c r="H15" s="18">
        <v>74.4</v>
      </c>
      <c r="I15" s="23">
        <f>RANK(H15,H$14:H$15)</f>
        <v>2</v>
      </c>
      <c r="J15" s="24" t="s">
        <v>14</v>
      </c>
    </row>
    <row r="16" ht="15" customHeight="1" spans="1:10">
      <c r="A16" s="11">
        <v>14</v>
      </c>
      <c r="B16" s="19">
        <v>7</v>
      </c>
      <c r="C16" s="13" t="s">
        <v>44</v>
      </c>
      <c r="D16" s="14" t="s">
        <v>45</v>
      </c>
      <c r="E16" s="15" t="s">
        <v>46</v>
      </c>
      <c r="F16" s="16">
        <v>82.8</v>
      </c>
      <c r="G16" s="17">
        <v>82.72</v>
      </c>
      <c r="H16" s="18">
        <v>82.752</v>
      </c>
      <c r="I16" s="23">
        <f>RANK(H16,H$16:H$18)</f>
        <v>1</v>
      </c>
      <c r="J16" s="24" t="s">
        <v>14</v>
      </c>
    </row>
    <row r="17" ht="15" customHeight="1" spans="1:10">
      <c r="A17" s="11">
        <v>15</v>
      </c>
      <c r="B17" s="19">
        <v>7</v>
      </c>
      <c r="C17" s="13" t="s">
        <v>44</v>
      </c>
      <c r="D17" s="14" t="s">
        <v>47</v>
      </c>
      <c r="E17" s="15" t="s">
        <v>48</v>
      </c>
      <c r="F17" s="16">
        <v>68.4</v>
      </c>
      <c r="G17" s="17">
        <v>86.12</v>
      </c>
      <c r="H17" s="18">
        <v>79.032</v>
      </c>
      <c r="I17" s="23">
        <f>RANK(H17,H$16:H$18)</f>
        <v>2</v>
      </c>
      <c r="J17" s="24" t="s">
        <v>14</v>
      </c>
    </row>
    <row r="18" ht="15" customHeight="1" spans="1:10">
      <c r="A18" s="11">
        <v>16</v>
      </c>
      <c r="B18" s="19">
        <v>7</v>
      </c>
      <c r="C18" s="13" t="s">
        <v>44</v>
      </c>
      <c r="D18" s="14" t="s">
        <v>49</v>
      </c>
      <c r="E18" s="15" t="s">
        <v>50</v>
      </c>
      <c r="F18" s="16">
        <v>76.4</v>
      </c>
      <c r="G18" s="17">
        <v>80</v>
      </c>
      <c r="H18" s="18">
        <v>78.56</v>
      </c>
      <c r="I18" s="23">
        <f>RANK(H18,H$16:H$18)</f>
        <v>3</v>
      </c>
      <c r="J18" s="24" t="s">
        <v>14</v>
      </c>
    </row>
    <row r="19" ht="18" customHeight="1" spans="1:10">
      <c r="A19" s="11">
        <v>17</v>
      </c>
      <c r="B19" s="19">
        <v>8</v>
      </c>
      <c r="C19" s="20" t="s">
        <v>51</v>
      </c>
      <c r="D19" s="14" t="s">
        <v>52</v>
      </c>
      <c r="E19" s="15" t="s">
        <v>53</v>
      </c>
      <c r="F19" s="16">
        <v>60.3</v>
      </c>
      <c r="G19" s="17">
        <v>82.12</v>
      </c>
      <c r="H19" s="18">
        <v>73.392</v>
      </c>
      <c r="I19" s="23">
        <f>RANK(H19,H$19:H$20)</f>
        <v>1</v>
      </c>
      <c r="J19" s="24" t="s">
        <v>14</v>
      </c>
    </row>
    <row r="20" ht="18" customHeight="1" spans="1:10">
      <c r="A20" s="11">
        <v>18</v>
      </c>
      <c r="B20" s="19">
        <v>8</v>
      </c>
      <c r="C20" s="20" t="s">
        <v>51</v>
      </c>
      <c r="D20" s="14" t="s">
        <v>54</v>
      </c>
      <c r="E20" s="15" t="s">
        <v>55</v>
      </c>
      <c r="F20" s="16">
        <v>54.1</v>
      </c>
      <c r="G20" s="17">
        <v>79.48</v>
      </c>
      <c r="H20" s="18">
        <v>69.328</v>
      </c>
      <c r="I20" s="23">
        <f>RANK(H20,H$19:H$20)</f>
        <v>2</v>
      </c>
      <c r="J20" s="24" t="s">
        <v>14</v>
      </c>
    </row>
    <row r="21" ht="15" customHeight="1" spans="1:10">
      <c r="A21" s="11">
        <v>19</v>
      </c>
      <c r="B21" s="19">
        <v>9</v>
      </c>
      <c r="C21" s="13" t="s">
        <v>56</v>
      </c>
      <c r="D21" s="14" t="s">
        <v>57</v>
      </c>
      <c r="E21" s="15" t="s">
        <v>58</v>
      </c>
      <c r="F21" s="16">
        <v>85.8</v>
      </c>
      <c r="G21" s="17">
        <v>82.8</v>
      </c>
      <c r="H21" s="18">
        <v>84</v>
      </c>
      <c r="I21" s="23">
        <f>RANK(H21,H$21:H$24)</f>
        <v>1</v>
      </c>
      <c r="J21" s="24" t="s">
        <v>14</v>
      </c>
    </row>
    <row r="22" ht="15" customHeight="1" spans="1:10">
      <c r="A22" s="11">
        <v>20</v>
      </c>
      <c r="B22" s="19">
        <v>9</v>
      </c>
      <c r="C22" s="13" t="s">
        <v>56</v>
      </c>
      <c r="D22" s="14" t="s">
        <v>59</v>
      </c>
      <c r="E22" s="15" t="s">
        <v>60</v>
      </c>
      <c r="F22" s="16">
        <v>84.3</v>
      </c>
      <c r="G22" s="17">
        <v>83.4</v>
      </c>
      <c r="H22" s="18">
        <v>83.76</v>
      </c>
      <c r="I22" s="23">
        <f>RANK(H22,H$21:H$24)</f>
        <v>2</v>
      </c>
      <c r="J22" s="24" t="s">
        <v>14</v>
      </c>
    </row>
    <row r="23" ht="15" customHeight="1" spans="1:10">
      <c r="A23" s="11">
        <v>21</v>
      </c>
      <c r="B23" s="19">
        <v>9</v>
      </c>
      <c r="C23" s="13" t="s">
        <v>56</v>
      </c>
      <c r="D23" s="14" t="s">
        <v>61</v>
      </c>
      <c r="E23" s="15" t="s">
        <v>62</v>
      </c>
      <c r="F23" s="16">
        <v>79.9</v>
      </c>
      <c r="G23" s="17">
        <v>82.4</v>
      </c>
      <c r="H23" s="18">
        <v>81.4</v>
      </c>
      <c r="I23" s="23">
        <f>RANK(H23,H$21:H$24)</f>
        <v>3</v>
      </c>
      <c r="J23" s="24" t="s">
        <v>14</v>
      </c>
    </row>
    <row r="24" ht="15" customHeight="1" spans="1:10">
      <c r="A24" s="11">
        <v>22</v>
      </c>
      <c r="B24" s="19">
        <v>9</v>
      </c>
      <c r="C24" s="13" t="s">
        <v>56</v>
      </c>
      <c r="D24" s="14" t="s">
        <v>63</v>
      </c>
      <c r="E24" s="15" t="s">
        <v>64</v>
      </c>
      <c r="F24" s="16">
        <v>78.5</v>
      </c>
      <c r="G24" s="17">
        <v>81.4</v>
      </c>
      <c r="H24" s="18">
        <v>80.24</v>
      </c>
      <c r="I24" s="23">
        <f>RANK(H24,H$21:H$24)</f>
        <v>4</v>
      </c>
      <c r="J24" s="24" t="s">
        <v>14</v>
      </c>
    </row>
    <row r="25" ht="15" customHeight="1" spans="1:10">
      <c r="A25" s="11">
        <v>23</v>
      </c>
      <c r="B25" s="19">
        <v>10</v>
      </c>
      <c r="C25" s="13" t="s">
        <v>65</v>
      </c>
      <c r="D25" s="14" t="s">
        <v>66</v>
      </c>
      <c r="E25" s="15" t="s">
        <v>67</v>
      </c>
      <c r="F25" s="16">
        <v>79.9</v>
      </c>
      <c r="G25" s="17">
        <v>84.2</v>
      </c>
      <c r="H25" s="18">
        <v>82.48</v>
      </c>
      <c r="I25" s="23">
        <f>RANK(H25,H$25:H$25)</f>
        <v>1</v>
      </c>
      <c r="J25" s="24" t="s">
        <v>14</v>
      </c>
    </row>
    <row r="26" ht="15" customHeight="1" spans="1:10">
      <c r="A26" s="11">
        <v>24</v>
      </c>
      <c r="B26" s="19">
        <v>11</v>
      </c>
      <c r="C26" s="13" t="s">
        <v>68</v>
      </c>
      <c r="D26" s="14" t="s">
        <v>69</v>
      </c>
      <c r="E26" s="15" t="s">
        <v>70</v>
      </c>
      <c r="F26" s="16">
        <v>91</v>
      </c>
      <c r="G26" s="17">
        <v>83.36</v>
      </c>
      <c r="H26" s="18">
        <v>86.416</v>
      </c>
      <c r="I26" s="24">
        <f t="shared" ref="I26:I75" si="0">RANK(H26,H$26:H$75)</f>
        <v>1</v>
      </c>
      <c r="J26" s="24" t="str">
        <f>VLOOKUP(D26,'[1]4.27护理1.2.3岗位'!E$1:S$65536,15,0)</f>
        <v>是</v>
      </c>
    </row>
    <row r="27" ht="15" customHeight="1" spans="1:10">
      <c r="A27" s="11">
        <v>25</v>
      </c>
      <c r="B27" s="19">
        <v>11</v>
      </c>
      <c r="C27" s="13" t="s">
        <v>68</v>
      </c>
      <c r="D27" s="14" t="s">
        <v>71</v>
      </c>
      <c r="E27" s="15" t="s">
        <v>72</v>
      </c>
      <c r="F27" s="16">
        <v>84.2</v>
      </c>
      <c r="G27" s="17">
        <v>84.32</v>
      </c>
      <c r="H27" s="18">
        <v>84.272</v>
      </c>
      <c r="I27" s="24">
        <f t="shared" si="0"/>
        <v>2</v>
      </c>
      <c r="J27" s="24" t="str">
        <f>VLOOKUP(D27,'[1]4.27护理1.2.3岗位'!E$1:S$65536,15,0)</f>
        <v>是</v>
      </c>
    </row>
    <row r="28" ht="15" customHeight="1" spans="1:10">
      <c r="A28" s="11">
        <v>26</v>
      </c>
      <c r="B28" s="19">
        <v>11</v>
      </c>
      <c r="C28" s="13" t="s">
        <v>68</v>
      </c>
      <c r="D28" s="14" t="s">
        <v>73</v>
      </c>
      <c r="E28" s="15" t="s">
        <v>74</v>
      </c>
      <c r="F28" s="16">
        <v>80.6</v>
      </c>
      <c r="G28" s="17">
        <v>86.12</v>
      </c>
      <c r="H28" s="18">
        <v>83.912</v>
      </c>
      <c r="I28" s="24">
        <f t="shared" si="0"/>
        <v>3</v>
      </c>
      <c r="J28" s="24" t="str">
        <f>VLOOKUP(D28,'[1]4.27护理1.2.3岗位'!E$1:S$65536,15,0)</f>
        <v>是</v>
      </c>
    </row>
    <row r="29" ht="15" customHeight="1" spans="1:10">
      <c r="A29" s="11">
        <v>27</v>
      </c>
      <c r="B29" s="19">
        <v>11</v>
      </c>
      <c r="C29" s="13" t="s">
        <v>68</v>
      </c>
      <c r="D29" s="14" t="s">
        <v>75</v>
      </c>
      <c r="E29" s="15" t="s">
        <v>76</v>
      </c>
      <c r="F29" s="16">
        <v>83.4</v>
      </c>
      <c r="G29" s="17">
        <v>83.68</v>
      </c>
      <c r="H29" s="18">
        <v>83.568</v>
      </c>
      <c r="I29" s="24">
        <f t="shared" si="0"/>
        <v>4</v>
      </c>
      <c r="J29" s="24" t="str">
        <f>VLOOKUP(D29,'[1]4.27护理1.2.3岗位'!E$1:S$65536,15,0)</f>
        <v>是</v>
      </c>
    </row>
    <row r="30" ht="15" customHeight="1" spans="1:10">
      <c r="A30" s="11">
        <v>28</v>
      </c>
      <c r="B30" s="19">
        <v>11</v>
      </c>
      <c r="C30" s="13" t="s">
        <v>68</v>
      </c>
      <c r="D30" s="14" t="s">
        <v>77</v>
      </c>
      <c r="E30" s="15" t="s">
        <v>78</v>
      </c>
      <c r="F30" s="16">
        <v>78.4</v>
      </c>
      <c r="G30" s="17">
        <v>86.68</v>
      </c>
      <c r="H30" s="18">
        <v>83.368</v>
      </c>
      <c r="I30" s="24">
        <f t="shared" si="0"/>
        <v>5</v>
      </c>
      <c r="J30" s="24" t="str">
        <f>VLOOKUP(D30,'[1]4.27护理1.2.3岗位'!E$1:S$65536,15,0)</f>
        <v>是</v>
      </c>
    </row>
    <row r="31" ht="15" customHeight="1" spans="1:10">
      <c r="A31" s="11">
        <v>29</v>
      </c>
      <c r="B31" s="19">
        <v>11</v>
      </c>
      <c r="C31" s="13" t="s">
        <v>68</v>
      </c>
      <c r="D31" s="14" t="s">
        <v>79</v>
      </c>
      <c r="E31" s="15" t="s">
        <v>80</v>
      </c>
      <c r="F31" s="16">
        <v>81.6</v>
      </c>
      <c r="G31" s="17">
        <v>84.16</v>
      </c>
      <c r="H31" s="18">
        <v>83.136</v>
      </c>
      <c r="I31" s="24">
        <f t="shared" si="0"/>
        <v>6</v>
      </c>
      <c r="J31" s="24" t="str">
        <f>VLOOKUP(D31,'[1]4.27护理1.2.3岗位'!E$1:S$65536,15,0)</f>
        <v>是</v>
      </c>
    </row>
    <row r="32" ht="15" customHeight="1" spans="1:10">
      <c r="A32" s="11">
        <v>30</v>
      </c>
      <c r="B32" s="19">
        <v>11</v>
      </c>
      <c r="C32" s="13" t="s">
        <v>68</v>
      </c>
      <c r="D32" s="14" t="s">
        <v>81</v>
      </c>
      <c r="E32" s="15" t="s">
        <v>82</v>
      </c>
      <c r="F32" s="16">
        <v>77.4</v>
      </c>
      <c r="G32" s="17">
        <v>86.92</v>
      </c>
      <c r="H32" s="18">
        <v>83.112</v>
      </c>
      <c r="I32" s="24">
        <f t="shared" si="0"/>
        <v>7</v>
      </c>
      <c r="J32" s="24" t="str">
        <f>VLOOKUP(D32,'[1]4.27护理1.2.3岗位'!E$1:S$65536,15,0)</f>
        <v>是</v>
      </c>
    </row>
    <row r="33" ht="15" customHeight="1" spans="1:10">
      <c r="A33" s="11">
        <v>31</v>
      </c>
      <c r="B33" s="19">
        <v>11</v>
      </c>
      <c r="C33" s="13" t="s">
        <v>68</v>
      </c>
      <c r="D33" s="14" t="s">
        <v>83</v>
      </c>
      <c r="E33" s="15" t="s">
        <v>84</v>
      </c>
      <c r="F33" s="16">
        <v>85.8</v>
      </c>
      <c r="G33" s="17">
        <v>81.12</v>
      </c>
      <c r="H33" s="18">
        <v>82.992</v>
      </c>
      <c r="I33" s="24">
        <f t="shared" si="0"/>
        <v>8</v>
      </c>
      <c r="J33" s="24" t="str">
        <f>VLOOKUP(D33,'[1]4.27护理1.2.3岗位'!E$1:S$65536,15,0)</f>
        <v>是</v>
      </c>
    </row>
    <row r="34" ht="15" customHeight="1" spans="1:10">
      <c r="A34" s="11">
        <v>32</v>
      </c>
      <c r="B34" s="19">
        <v>11</v>
      </c>
      <c r="C34" s="13" t="s">
        <v>68</v>
      </c>
      <c r="D34" s="14" t="s">
        <v>85</v>
      </c>
      <c r="E34" s="15" t="s">
        <v>86</v>
      </c>
      <c r="F34" s="16">
        <v>79.6</v>
      </c>
      <c r="G34" s="17">
        <v>85.12</v>
      </c>
      <c r="H34" s="18">
        <v>82.912</v>
      </c>
      <c r="I34" s="24">
        <f t="shared" si="0"/>
        <v>9</v>
      </c>
      <c r="J34" s="24" t="str">
        <f>VLOOKUP(D34,'[1]4.27护理1.2.3岗位'!E$1:S$65536,15,0)</f>
        <v>是</v>
      </c>
    </row>
    <row r="35" ht="15" customHeight="1" spans="1:10">
      <c r="A35" s="11">
        <v>33</v>
      </c>
      <c r="B35" s="19">
        <v>11</v>
      </c>
      <c r="C35" s="13" t="s">
        <v>68</v>
      </c>
      <c r="D35" s="14" t="s">
        <v>87</v>
      </c>
      <c r="E35" s="15" t="s">
        <v>88</v>
      </c>
      <c r="F35" s="16">
        <v>81.6</v>
      </c>
      <c r="G35" s="17">
        <v>83.72</v>
      </c>
      <c r="H35" s="18">
        <v>82.872</v>
      </c>
      <c r="I35" s="24">
        <f t="shared" si="0"/>
        <v>10</v>
      </c>
      <c r="J35" s="24" t="str">
        <f>VLOOKUP(D35,'[1]4.27护理1.2.3岗位'!E$1:S$65536,15,0)</f>
        <v>是</v>
      </c>
    </row>
    <row r="36" ht="15" customHeight="1" spans="1:10">
      <c r="A36" s="11">
        <v>34</v>
      </c>
      <c r="B36" s="19">
        <v>11</v>
      </c>
      <c r="C36" s="13" t="s">
        <v>68</v>
      </c>
      <c r="D36" s="14" t="s">
        <v>89</v>
      </c>
      <c r="E36" s="15" t="s">
        <v>90</v>
      </c>
      <c r="F36" s="16">
        <v>82.8</v>
      </c>
      <c r="G36" s="17">
        <v>82.76</v>
      </c>
      <c r="H36" s="18">
        <v>82.776</v>
      </c>
      <c r="I36" s="24">
        <f t="shared" si="0"/>
        <v>11</v>
      </c>
      <c r="J36" s="24" t="str">
        <f>VLOOKUP(D36,'[1]4.27护理1.2.3岗位'!E$1:S$65536,15,0)</f>
        <v>是</v>
      </c>
    </row>
    <row r="37" ht="15" customHeight="1" spans="1:10">
      <c r="A37" s="11">
        <v>35</v>
      </c>
      <c r="B37" s="19">
        <v>11</v>
      </c>
      <c r="C37" s="13" t="s">
        <v>68</v>
      </c>
      <c r="D37" s="14" t="s">
        <v>91</v>
      </c>
      <c r="E37" s="15" t="s">
        <v>92</v>
      </c>
      <c r="F37" s="16">
        <v>83.2</v>
      </c>
      <c r="G37" s="17">
        <v>81.88</v>
      </c>
      <c r="H37" s="18">
        <v>82.408</v>
      </c>
      <c r="I37" s="24">
        <f t="shared" si="0"/>
        <v>12</v>
      </c>
      <c r="J37" s="24" t="str">
        <f>VLOOKUP(D37,'[1]4.27护理1.2.3岗位'!E$1:S$65536,15,0)</f>
        <v>是</v>
      </c>
    </row>
    <row r="38" ht="15" customHeight="1" spans="1:10">
      <c r="A38" s="11">
        <v>36</v>
      </c>
      <c r="B38" s="19">
        <v>11</v>
      </c>
      <c r="C38" s="13" t="s">
        <v>68</v>
      </c>
      <c r="D38" s="14" t="s">
        <v>93</v>
      </c>
      <c r="E38" s="15" t="s">
        <v>94</v>
      </c>
      <c r="F38" s="16">
        <v>79</v>
      </c>
      <c r="G38" s="17">
        <v>84.64</v>
      </c>
      <c r="H38" s="18">
        <v>82.384</v>
      </c>
      <c r="I38" s="24">
        <f t="shared" si="0"/>
        <v>13</v>
      </c>
      <c r="J38" s="24" t="str">
        <f>VLOOKUP(D38,'[1]4.27护理1.2.3岗位'!E$1:S$65536,15,0)</f>
        <v>是</v>
      </c>
    </row>
    <row r="39" ht="15" customHeight="1" spans="1:10">
      <c r="A39" s="11">
        <v>37</v>
      </c>
      <c r="B39" s="19">
        <v>11</v>
      </c>
      <c r="C39" s="13" t="s">
        <v>68</v>
      </c>
      <c r="D39" s="14" t="s">
        <v>95</v>
      </c>
      <c r="E39" s="15" t="s">
        <v>96</v>
      </c>
      <c r="F39" s="16">
        <v>79.8</v>
      </c>
      <c r="G39" s="17">
        <v>84.04</v>
      </c>
      <c r="H39" s="18">
        <v>82.344</v>
      </c>
      <c r="I39" s="24">
        <f t="shared" si="0"/>
        <v>14</v>
      </c>
      <c r="J39" s="24" t="str">
        <f>VLOOKUP(D39,'[1]4.27护理1.2.3岗位'!E$1:S$65536,15,0)</f>
        <v>是</v>
      </c>
    </row>
    <row r="40" ht="15" customHeight="1" spans="1:10">
      <c r="A40" s="11">
        <v>38</v>
      </c>
      <c r="B40" s="19">
        <v>11</v>
      </c>
      <c r="C40" s="13" t="s">
        <v>68</v>
      </c>
      <c r="D40" s="14" t="s">
        <v>97</v>
      </c>
      <c r="E40" s="15" t="s">
        <v>98</v>
      </c>
      <c r="F40" s="16">
        <v>81.6</v>
      </c>
      <c r="G40" s="17">
        <v>82.32</v>
      </c>
      <c r="H40" s="18">
        <v>82.032</v>
      </c>
      <c r="I40" s="24">
        <f t="shared" si="0"/>
        <v>15</v>
      </c>
      <c r="J40" s="24" t="str">
        <f>VLOOKUP(D40,'[1]4.27护理1.2.3岗位'!E$1:S$65536,15,0)</f>
        <v>是</v>
      </c>
    </row>
    <row r="41" ht="15" customHeight="1" spans="1:10">
      <c r="A41" s="11">
        <v>39</v>
      </c>
      <c r="B41" s="19">
        <v>11</v>
      </c>
      <c r="C41" s="13" t="s">
        <v>68</v>
      </c>
      <c r="D41" s="14" t="s">
        <v>99</v>
      </c>
      <c r="E41" s="15" t="s">
        <v>100</v>
      </c>
      <c r="F41" s="16">
        <v>80</v>
      </c>
      <c r="G41" s="17">
        <v>83.36</v>
      </c>
      <c r="H41" s="18">
        <v>82.016</v>
      </c>
      <c r="I41" s="24">
        <f t="shared" si="0"/>
        <v>16</v>
      </c>
      <c r="J41" s="24" t="str">
        <f>VLOOKUP(D41,'[1]4.27护理1.2.3岗位'!E$1:S$65536,15,0)</f>
        <v>是</v>
      </c>
    </row>
    <row r="42" ht="15" customHeight="1" spans="1:10">
      <c r="A42" s="11">
        <v>40</v>
      </c>
      <c r="B42" s="19">
        <v>11</v>
      </c>
      <c r="C42" s="13" t="s">
        <v>68</v>
      </c>
      <c r="D42" s="14" t="s">
        <v>101</v>
      </c>
      <c r="E42" s="15" t="s">
        <v>102</v>
      </c>
      <c r="F42" s="16">
        <v>82.2</v>
      </c>
      <c r="G42" s="17">
        <v>81.72</v>
      </c>
      <c r="H42" s="18">
        <v>81.912</v>
      </c>
      <c r="I42" s="24">
        <f t="shared" si="0"/>
        <v>17</v>
      </c>
      <c r="J42" s="24" t="str">
        <f>VLOOKUP(D42,'[1]4.27护理1.2.3岗位'!E$1:S$65536,15,0)</f>
        <v>是</v>
      </c>
    </row>
    <row r="43" ht="15" customHeight="1" spans="1:10">
      <c r="A43" s="11">
        <v>41</v>
      </c>
      <c r="B43" s="19">
        <v>11</v>
      </c>
      <c r="C43" s="13" t="s">
        <v>68</v>
      </c>
      <c r="D43" s="14" t="s">
        <v>103</v>
      </c>
      <c r="E43" s="15" t="s">
        <v>104</v>
      </c>
      <c r="F43" s="16">
        <v>77.4</v>
      </c>
      <c r="G43" s="17">
        <v>84.88</v>
      </c>
      <c r="H43" s="18">
        <v>81.888</v>
      </c>
      <c r="I43" s="24">
        <f t="shared" si="0"/>
        <v>18</v>
      </c>
      <c r="J43" s="24" t="str">
        <f>VLOOKUP(D43,'[1]4.27护理1.2.3岗位'!E$1:S$65536,15,0)</f>
        <v>是</v>
      </c>
    </row>
    <row r="44" ht="15" customHeight="1" spans="1:10">
      <c r="A44" s="11">
        <v>42</v>
      </c>
      <c r="B44" s="19">
        <v>11</v>
      </c>
      <c r="C44" s="13" t="s">
        <v>68</v>
      </c>
      <c r="D44" s="14" t="s">
        <v>105</v>
      </c>
      <c r="E44" s="15" t="s">
        <v>106</v>
      </c>
      <c r="F44" s="16">
        <v>78.8</v>
      </c>
      <c r="G44" s="17">
        <v>83.6</v>
      </c>
      <c r="H44" s="18">
        <v>81.68</v>
      </c>
      <c r="I44" s="24">
        <f t="shared" si="0"/>
        <v>19</v>
      </c>
      <c r="J44" s="24" t="str">
        <f>VLOOKUP(D44,'[1]4.27护理1.2.3岗位'!E$1:S$65536,15,0)</f>
        <v>是</v>
      </c>
    </row>
    <row r="45" ht="15" customHeight="1" spans="1:10">
      <c r="A45" s="11">
        <v>43</v>
      </c>
      <c r="B45" s="19">
        <v>11</v>
      </c>
      <c r="C45" s="13" t="s">
        <v>68</v>
      </c>
      <c r="D45" s="14" t="s">
        <v>107</v>
      </c>
      <c r="E45" s="15" t="s">
        <v>108</v>
      </c>
      <c r="F45" s="16">
        <v>74</v>
      </c>
      <c r="G45" s="17">
        <v>86.44</v>
      </c>
      <c r="H45" s="18">
        <v>81.464</v>
      </c>
      <c r="I45" s="24">
        <f t="shared" si="0"/>
        <v>20</v>
      </c>
      <c r="J45" s="24" t="str">
        <f>VLOOKUP(D45,'[1]4.27护理1.2.3岗位'!E$1:S$65536,15,0)</f>
        <v>是</v>
      </c>
    </row>
    <row r="46" ht="15" customHeight="1" spans="1:10">
      <c r="A46" s="11">
        <v>44</v>
      </c>
      <c r="B46" s="19">
        <v>11</v>
      </c>
      <c r="C46" s="13" t="s">
        <v>68</v>
      </c>
      <c r="D46" s="14" t="s">
        <v>109</v>
      </c>
      <c r="E46" s="15" t="s">
        <v>110</v>
      </c>
      <c r="F46" s="16">
        <v>79.6</v>
      </c>
      <c r="G46" s="17">
        <v>82.4</v>
      </c>
      <c r="H46" s="18">
        <v>81.28</v>
      </c>
      <c r="I46" s="24">
        <f t="shared" si="0"/>
        <v>21</v>
      </c>
      <c r="J46" s="24" t="str">
        <f>VLOOKUP(D46,'[1]4.27护理1.2.3岗位'!E$1:S$65536,15,0)</f>
        <v>是</v>
      </c>
    </row>
    <row r="47" ht="15" customHeight="1" spans="1:10">
      <c r="A47" s="11">
        <v>45</v>
      </c>
      <c r="B47" s="19">
        <v>11</v>
      </c>
      <c r="C47" s="13" t="s">
        <v>68</v>
      </c>
      <c r="D47" s="14" t="s">
        <v>111</v>
      </c>
      <c r="E47" s="15" t="s">
        <v>112</v>
      </c>
      <c r="F47" s="16">
        <v>76.4</v>
      </c>
      <c r="G47" s="17">
        <v>84.52</v>
      </c>
      <c r="H47" s="18">
        <v>81.272</v>
      </c>
      <c r="I47" s="24">
        <f t="shared" si="0"/>
        <v>22</v>
      </c>
      <c r="J47" s="24" t="str">
        <f>VLOOKUP(D47,'[1]4.27护理1.2.3岗位'!E$1:S$65536,15,0)</f>
        <v>是</v>
      </c>
    </row>
    <row r="48" ht="15" customHeight="1" spans="1:10">
      <c r="A48" s="11">
        <v>46</v>
      </c>
      <c r="B48" s="19">
        <v>11</v>
      </c>
      <c r="C48" s="13" t="s">
        <v>68</v>
      </c>
      <c r="D48" s="14" t="s">
        <v>113</v>
      </c>
      <c r="E48" s="15" t="s">
        <v>114</v>
      </c>
      <c r="F48" s="16">
        <v>74.2</v>
      </c>
      <c r="G48" s="17">
        <v>85.96</v>
      </c>
      <c r="H48" s="18">
        <v>81.256</v>
      </c>
      <c r="I48" s="24">
        <f t="shared" si="0"/>
        <v>23</v>
      </c>
      <c r="J48" s="24" t="str">
        <f>VLOOKUP(D48,'[1]4.27护理1.2.3岗位'!E$1:S$65536,15,0)</f>
        <v>是</v>
      </c>
    </row>
    <row r="49" s="1" customFormat="1" ht="15" customHeight="1" spans="1:10">
      <c r="A49" s="11">
        <v>47</v>
      </c>
      <c r="B49" s="19">
        <v>11</v>
      </c>
      <c r="C49" s="13" t="s">
        <v>68</v>
      </c>
      <c r="D49" s="14" t="s">
        <v>115</v>
      </c>
      <c r="E49" s="15" t="s">
        <v>116</v>
      </c>
      <c r="F49" s="16">
        <v>81</v>
      </c>
      <c r="G49" s="17">
        <v>81.24</v>
      </c>
      <c r="H49" s="18">
        <v>81.144</v>
      </c>
      <c r="I49" s="24">
        <f t="shared" si="0"/>
        <v>24</v>
      </c>
      <c r="J49" s="24" t="str">
        <f>VLOOKUP(D49,'[1]4.27护理1.2.3岗位'!E$1:S$65536,15,0)</f>
        <v>是</v>
      </c>
    </row>
    <row r="50" s="1" customFormat="1" ht="15" customHeight="1" spans="1:10">
      <c r="A50" s="11">
        <v>48</v>
      </c>
      <c r="B50" s="19">
        <v>11</v>
      </c>
      <c r="C50" s="13" t="s">
        <v>68</v>
      </c>
      <c r="D50" s="14" t="s">
        <v>117</v>
      </c>
      <c r="E50" s="15" t="s">
        <v>118</v>
      </c>
      <c r="F50" s="16">
        <v>80.4</v>
      </c>
      <c r="G50" s="17">
        <v>81.52</v>
      </c>
      <c r="H50" s="18">
        <v>81.072</v>
      </c>
      <c r="I50" s="24">
        <f t="shared" si="0"/>
        <v>25</v>
      </c>
      <c r="J50" s="24" t="str">
        <f>VLOOKUP(D50,'[1]4.27护理1.2.3岗位'!E$1:S$65536,15,0)</f>
        <v>是</v>
      </c>
    </row>
    <row r="51" s="1" customFormat="1" ht="15" customHeight="1" spans="1:10">
      <c r="A51" s="11">
        <v>49</v>
      </c>
      <c r="B51" s="19">
        <v>11</v>
      </c>
      <c r="C51" s="13" t="s">
        <v>68</v>
      </c>
      <c r="D51" s="14" t="s">
        <v>119</v>
      </c>
      <c r="E51" s="15" t="s">
        <v>120</v>
      </c>
      <c r="F51" s="16">
        <v>78.4</v>
      </c>
      <c r="G51" s="17">
        <v>82.6</v>
      </c>
      <c r="H51" s="18">
        <v>80.92</v>
      </c>
      <c r="I51" s="24">
        <f t="shared" si="0"/>
        <v>26</v>
      </c>
      <c r="J51" s="24" t="str">
        <f>VLOOKUP(D51,'[1]4.27护理1.2.3岗位'!E$1:S$65536,15,0)</f>
        <v>是</v>
      </c>
    </row>
    <row r="52" s="1" customFormat="1" ht="15" customHeight="1" spans="1:10">
      <c r="A52" s="11">
        <v>50</v>
      </c>
      <c r="B52" s="19">
        <v>11</v>
      </c>
      <c r="C52" s="13" t="s">
        <v>68</v>
      </c>
      <c r="D52" s="14" t="s">
        <v>121</v>
      </c>
      <c r="E52" s="15" t="s">
        <v>122</v>
      </c>
      <c r="F52" s="16">
        <v>80</v>
      </c>
      <c r="G52" s="17">
        <v>81.48</v>
      </c>
      <c r="H52" s="18">
        <v>80.888</v>
      </c>
      <c r="I52" s="24">
        <f t="shared" si="0"/>
        <v>27</v>
      </c>
      <c r="J52" s="24" t="str">
        <f>VLOOKUP(D52,'[1]4.27护理1.2.3岗位'!E$1:S$65536,15,0)</f>
        <v>是</v>
      </c>
    </row>
    <row r="53" s="1" customFormat="1" ht="15" customHeight="1" spans="1:10">
      <c r="A53" s="11">
        <v>51</v>
      </c>
      <c r="B53" s="19">
        <v>11</v>
      </c>
      <c r="C53" s="13" t="s">
        <v>68</v>
      </c>
      <c r="D53" s="14" t="s">
        <v>123</v>
      </c>
      <c r="E53" s="15" t="s">
        <v>124</v>
      </c>
      <c r="F53" s="16">
        <v>73.2</v>
      </c>
      <c r="G53" s="17">
        <v>85.8</v>
      </c>
      <c r="H53" s="18">
        <v>80.76</v>
      </c>
      <c r="I53" s="24">
        <f t="shared" si="0"/>
        <v>28</v>
      </c>
      <c r="J53" s="24" t="str">
        <f>VLOOKUP(D53,'[1]4.27护理1.2.3岗位'!E$1:S$65536,15,0)</f>
        <v>是</v>
      </c>
    </row>
    <row r="54" s="1" customFormat="1" ht="15" customHeight="1" spans="1:10">
      <c r="A54" s="11">
        <v>52</v>
      </c>
      <c r="B54" s="19">
        <v>11</v>
      </c>
      <c r="C54" s="13" t="s">
        <v>68</v>
      </c>
      <c r="D54" s="14" t="s">
        <v>125</v>
      </c>
      <c r="E54" s="15" t="s">
        <v>126</v>
      </c>
      <c r="F54" s="16">
        <v>82</v>
      </c>
      <c r="G54" s="17">
        <v>79.88</v>
      </c>
      <c r="H54" s="18">
        <v>80.728</v>
      </c>
      <c r="I54" s="24">
        <f t="shared" si="0"/>
        <v>29</v>
      </c>
      <c r="J54" s="24" t="str">
        <f>VLOOKUP(D54,'[1]4.27护理1.2.3岗位'!E$1:S$65536,15,0)</f>
        <v>是</v>
      </c>
    </row>
    <row r="55" s="1" customFormat="1" ht="15" customHeight="1" spans="1:10">
      <c r="A55" s="11">
        <v>53</v>
      </c>
      <c r="B55" s="19">
        <v>11</v>
      </c>
      <c r="C55" s="13" t="s">
        <v>68</v>
      </c>
      <c r="D55" s="14" t="s">
        <v>127</v>
      </c>
      <c r="E55" s="15" t="s">
        <v>128</v>
      </c>
      <c r="F55" s="16">
        <v>76.4</v>
      </c>
      <c r="G55" s="17">
        <v>83.56</v>
      </c>
      <c r="H55" s="18">
        <v>80.696</v>
      </c>
      <c r="I55" s="24">
        <f t="shared" si="0"/>
        <v>30</v>
      </c>
      <c r="J55" s="24" t="str">
        <f>VLOOKUP(D55,'[1]4.27护理1.2.3岗位'!E$1:S$65536,15,0)</f>
        <v>是</v>
      </c>
    </row>
    <row r="56" s="1" customFormat="1" ht="15" customHeight="1" spans="1:10">
      <c r="A56" s="11">
        <v>54</v>
      </c>
      <c r="B56" s="19">
        <v>11</v>
      </c>
      <c r="C56" s="13" t="s">
        <v>68</v>
      </c>
      <c r="D56" s="14" t="s">
        <v>129</v>
      </c>
      <c r="E56" s="15" t="s">
        <v>130</v>
      </c>
      <c r="F56" s="16">
        <v>79.6</v>
      </c>
      <c r="G56" s="17">
        <v>81.36</v>
      </c>
      <c r="H56" s="18">
        <v>80.656</v>
      </c>
      <c r="I56" s="24">
        <f t="shared" si="0"/>
        <v>31</v>
      </c>
      <c r="J56" s="24" t="str">
        <f>VLOOKUP(D56,'[1]4.27护理1.2.3岗位'!E$1:S$65536,15,0)</f>
        <v>是</v>
      </c>
    </row>
    <row r="57" s="1" customFormat="1" ht="15" customHeight="1" spans="1:10">
      <c r="A57" s="11">
        <v>55</v>
      </c>
      <c r="B57" s="19">
        <v>11</v>
      </c>
      <c r="C57" s="13" t="s">
        <v>68</v>
      </c>
      <c r="D57" s="14" t="s">
        <v>131</v>
      </c>
      <c r="E57" s="15" t="s">
        <v>132</v>
      </c>
      <c r="F57" s="16">
        <v>77.2</v>
      </c>
      <c r="G57" s="17">
        <v>82.96</v>
      </c>
      <c r="H57" s="18">
        <v>80.656</v>
      </c>
      <c r="I57" s="24">
        <f t="shared" si="0"/>
        <v>31</v>
      </c>
      <c r="J57" s="24" t="str">
        <f>VLOOKUP(D57,'[1]4.27护理1.2.3岗位'!E$1:S$65536,15,0)</f>
        <v>是</v>
      </c>
    </row>
    <row r="58" s="1" customFormat="1" ht="15" customHeight="1" spans="1:10">
      <c r="A58" s="11">
        <v>56</v>
      </c>
      <c r="B58" s="19">
        <v>11</v>
      </c>
      <c r="C58" s="13" t="s">
        <v>68</v>
      </c>
      <c r="D58" s="14" t="s">
        <v>133</v>
      </c>
      <c r="E58" s="15" t="s">
        <v>134</v>
      </c>
      <c r="F58" s="16">
        <v>75.8</v>
      </c>
      <c r="G58" s="17">
        <v>83.8</v>
      </c>
      <c r="H58" s="18">
        <v>80.6</v>
      </c>
      <c r="I58" s="24">
        <f t="shared" si="0"/>
        <v>33</v>
      </c>
      <c r="J58" s="24" t="str">
        <f>VLOOKUP(D58,'[1]4.27护理1.2.3岗位'!E$1:S$65536,15,0)</f>
        <v>是</v>
      </c>
    </row>
    <row r="59" s="1" customFormat="1" ht="15" customHeight="1" spans="1:10">
      <c r="A59" s="11">
        <v>57</v>
      </c>
      <c r="B59" s="19">
        <v>11</v>
      </c>
      <c r="C59" s="13" t="s">
        <v>68</v>
      </c>
      <c r="D59" s="14" t="s">
        <v>135</v>
      </c>
      <c r="E59" s="15" t="s">
        <v>136</v>
      </c>
      <c r="F59" s="16">
        <v>78.4</v>
      </c>
      <c r="G59" s="17">
        <v>81.56</v>
      </c>
      <c r="H59" s="18">
        <v>80.296</v>
      </c>
      <c r="I59" s="24">
        <f t="shared" si="0"/>
        <v>34</v>
      </c>
      <c r="J59" s="24" t="str">
        <f>VLOOKUP(D59,'[1]4.27护理1.2.3岗位'!E$1:S$65536,15,0)</f>
        <v>是</v>
      </c>
    </row>
    <row r="60" ht="15" customHeight="1" spans="1:10">
      <c r="A60" s="11">
        <v>58</v>
      </c>
      <c r="B60" s="19">
        <v>11</v>
      </c>
      <c r="C60" s="13" t="s">
        <v>68</v>
      </c>
      <c r="D60" s="14" t="s">
        <v>137</v>
      </c>
      <c r="E60" s="15" t="s">
        <v>138</v>
      </c>
      <c r="F60" s="16">
        <v>78.6</v>
      </c>
      <c r="G60" s="17">
        <v>81.32</v>
      </c>
      <c r="H60" s="18">
        <v>80.232</v>
      </c>
      <c r="I60" s="24">
        <f t="shared" si="0"/>
        <v>35</v>
      </c>
      <c r="J60" s="24" t="str">
        <f>VLOOKUP(D60,'[1]4.27护理1.2.3岗位'!E$1:S$65536,15,0)</f>
        <v>是</v>
      </c>
    </row>
    <row r="61" ht="15" customHeight="1" spans="1:10">
      <c r="A61" s="11">
        <v>59</v>
      </c>
      <c r="B61" s="19">
        <v>11</v>
      </c>
      <c r="C61" s="13" t="s">
        <v>68</v>
      </c>
      <c r="D61" s="14" t="s">
        <v>139</v>
      </c>
      <c r="E61" s="15" t="s">
        <v>140</v>
      </c>
      <c r="F61" s="16">
        <v>73</v>
      </c>
      <c r="G61" s="17">
        <v>85</v>
      </c>
      <c r="H61" s="18">
        <v>80.2</v>
      </c>
      <c r="I61" s="24">
        <f t="shared" si="0"/>
        <v>36</v>
      </c>
      <c r="J61" s="24" t="str">
        <f>VLOOKUP(D61,'[1]4.27护理1.2.3岗位'!E$1:S$65536,15,0)</f>
        <v>是</v>
      </c>
    </row>
    <row r="62" ht="15" customHeight="1" spans="1:10">
      <c r="A62" s="11">
        <v>60</v>
      </c>
      <c r="B62" s="19">
        <v>11</v>
      </c>
      <c r="C62" s="13" t="s">
        <v>68</v>
      </c>
      <c r="D62" s="14" t="s">
        <v>141</v>
      </c>
      <c r="E62" s="15" t="s">
        <v>142</v>
      </c>
      <c r="F62" s="16">
        <v>78.4</v>
      </c>
      <c r="G62" s="17">
        <v>81.28</v>
      </c>
      <c r="H62" s="18">
        <v>80.128</v>
      </c>
      <c r="I62" s="24">
        <f t="shared" si="0"/>
        <v>37</v>
      </c>
      <c r="J62" s="24" t="str">
        <f>VLOOKUP(D62,'[1]4.27护理1.2.3岗位'!E$1:S$65536,15,0)</f>
        <v>是</v>
      </c>
    </row>
    <row r="63" ht="15" customHeight="1" spans="1:10">
      <c r="A63" s="11">
        <v>61</v>
      </c>
      <c r="B63" s="19">
        <v>11</v>
      </c>
      <c r="C63" s="13" t="s">
        <v>68</v>
      </c>
      <c r="D63" s="14" t="s">
        <v>143</v>
      </c>
      <c r="E63" s="15" t="s">
        <v>144</v>
      </c>
      <c r="F63" s="16">
        <v>75.4</v>
      </c>
      <c r="G63" s="17">
        <v>83.28</v>
      </c>
      <c r="H63" s="18">
        <v>80.128</v>
      </c>
      <c r="I63" s="24">
        <f t="shared" si="0"/>
        <v>37</v>
      </c>
      <c r="J63" s="24" t="str">
        <f>VLOOKUP(D63,'[1]4.27护理1.2.3岗位'!E$1:S$65536,15,0)</f>
        <v>是</v>
      </c>
    </row>
    <row r="64" ht="15" customHeight="1" spans="1:10">
      <c r="A64" s="11">
        <v>62</v>
      </c>
      <c r="B64" s="19">
        <v>11</v>
      </c>
      <c r="C64" s="13" t="s">
        <v>68</v>
      </c>
      <c r="D64" s="14" t="s">
        <v>145</v>
      </c>
      <c r="E64" s="15" t="s">
        <v>146</v>
      </c>
      <c r="F64" s="16">
        <v>81</v>
      </c>
      <c r="G64" s="17">
        <v>79.52</v>
      </c>
      <c r="H64" s="18">
        <v>80.112</v>
      </c>
      <c r="I64" s="24">
        <f t="shared" si="0"/>
        <v>39</v>
      </c>
      <c r="J64" s="24" t="str">
        <f>VLOOKUP(D64,'[1]4.27护理1.2.3岗位'!E$1:S$65536,15,0)</f>
        <v>是</v>
      </c>
    </row>
    <row r="65" ht="15" customHeight="1" spans="1:10">
      <c r="A65" s="11">
        <v>63</v>
      </c>
      <c r="B65" s="19">
        <v>11</v>
      </c>
      <c r="C65" s="13" t="s">
        <v>68</v>
      </c>
      <c r="D65" s="14" t="s">
        <v>147</v>
      </c>
      <c r="E65" s="15" t="s">
        <v>148</v>
      </c>
      <c r="F65" s="16">
        <v>72.6</v>
      </c>
      <c r="G65" s="17">
        <v>85.08</v>
      </c>
      <c r="H65" s="18">
        <v>80.088</v>
      </c>
      <c r="I65" s="24">
        <f t="shared" si="0"/>
        <v>40</v>
      </c>
      <c r="J65" s="24" t="str">
        <f>VLOOKUP(D65,'[1]4.27护理1.2.3岗位'!E$1:S$65536,15,0)</f>
        <v>是</v>
      </c>
    </row>
    <row r="66" ht="15" customHeight="1" spans="1:10">
      <c r="A66" s="11">
        <v>64</v>
      </c>
      <c r="B66" s="19">
        <v>11</v>
      </c>
      <c r="C66" s="13" t="s">
        <v>68</v>
      </c>
      <c r="D66" s="14" t="s">
        <v>149</v>
      </c>
      <c r="E66" s="15" t="s">
        <v>150</v>
      </c>
      <c r="F66" s="16">
        <v>76.2</v>
      </c>
      <c r="G66" s="17">
        <v>82.6</v>
      </c>
      <c r="H66" s="18">
        <v>80.04</v>
      </c>
      <c r="I66" s="24">
        <f t="shared" si="0"/>
        <v>41</v>
      </c>
      <c r="J66" s="24" t="str">
        <f>VLOOKUP(D66,'[1]4.27护理1.2.3岗位'!E$1:S$65536,15,0)</f>
        <v>是</v>
      </c>
    </row>
    <row r="67" ht="15" customHeight="1" spans="1:10">
      <c r="A67" s="11">
        <v>65</v>
      </c>
      <c r="B67" s="19">
        <v>11</v>
      </c>
      <c r="C67" s="13" t="s">
        <v>68</v>
      </c>
      <c r="D67" s="14" t="s">
        <v>151</v>
      </c>
      <c r="E67" s="15" t="s">
        <v>152</v>
      </c>
      <c r="F67" s="16">
        <v>79</v>
      </c>
      <c r="G67" s="17">
        <v>80.64</v>
      </c>
      <c r="H67" s="18">
        <v>79.984</v>
      </c>
      <c r="I67" s="24">
        <f t="shared" si="0"/>
        <v>42</v>
      </c>
      <c r="J67" s="24" t="str">
        <f>VLOOKUP(D67,'[1]4.27护理1.2.3岗位'!E$1:S$65536,15,0)</f>
        <v>是</v>
      </c>
    </row>
    <row r="68" ht="15" customHeight="1" spans="1:10">
      <c r="A68" s="11">
        <v>66</v>
      </c>
      <c r="B68" s="19">
        <v>11</v>
      </c>
      <c r="C68" s="13" t="s">
        <v>68</v>
      </c>
      <c r="D68" s="14" t="s">
        <v>153</v>
      </c>
      <c r="E68" s="15" t="s">
        <v>154</v>
      </c>
      <c r="F68" s="16">
        <v>78.4</v>
      </c>
      <c r="G68" s="17">
        <v>80.88</v>
      </c>
      <c r="H68" s="18">
        <v>79.888</v>
      </c>
      <c r="I68" s="24">
        <f t="shared" si="0"/>
        <v>43</v>
      </c>
      <c r="J68" s="24" t="str">
        <f>VLOOKUP(D68,'[1]4.27护理1.2.3岗位'!E$1:S$65536,15,0)</f>
        <v>是</v>
      </c>
    </row>
    <row r="69" ht="15" customHeight="1" spans="1:10">
      <c r="A69" s="11">
        <v>67</v>
      </c>
      <c r="B69" s="19">
        <v>11</v>
      </c>
      <c r="C69" s="13" t="s">
        <v>68</v>
      </c>
      <c r="D69" s="14" t="s">
        <v>155</v>
      </c>
      <c r="E69" s="15" t="s">
        <v>156</v>
      </c>
      <c r="F69" s="16">
        <v>76.4</v>
      </c>
      <c r="G69" s="17">
        <v>82.08</v>
      </c>
      <c r="H69" s="18">
        <v>79.808</v>
      </c>
      <c r="I69" s="24">
        <f t="shared" si="0"/>
        <v>44</v>
      </c>
      <c r="J69" s="24" t="str">
        <f>VLOOKUP(D69,'[1]4.27护理1.2.3岗位'!E$1:S$65536,15,0)</f>
        <v>是</v>
      </c>
    </row>
    <row r="70" ht="15" customHeight="1" spans="1:10">
      <c r="A70" s="11">
        <v>68</v>
      </c>
      <c r="B70" s="19">
        <v>11</v>
      </c>
      <c r="C70" s="13" t="s">
        <v>68</v>
      </c>
      <c r="D70" s="14" t="s">
        <v>157</v>
      </c>
      <c r="E70" s="15" t="s">
        <v>158</v>
      </c>
      <c r="F70" s="16">
        <v>75.8</v>
      </c>
      <c r="G70" s="17">
        <v>82.44</v>
      </c>
      <c r="H70" s="18">
        <v>79.784</v>
      </c>
      <c r="I70" s="24">
        <f t="shared" si="0"/>
        <v>45</v>
      </c>
      <c r="J70" s="24" t="str">
        <f>VLOOKUP(D70,'[1]4.27护理1.2.3岗位'!E$1:S$65536,15,0)</f>
        <v>是</v>
      </c>
    </row>
    <row r="71" ht="15" customHeight="1" spans="1:10">
      <c r="A71" s="11">
        <v>69</v>
      </c>
      <c r="B71" s="19">
        <v>11</v>
      </c>
      <c r="C71" s="13" t="s">
        <v>68</v>
      </c>
      <c r="D71" s="14" t="s">
        <v>159</v>
      </c>
      <c r="E71" s="15" t="s">
        <v>160</v>
      </c>
      <c r="F71" s="16">
        <v>73.8</v>
      </c>
      <c r="G71" s="17">
        <v>83.64</v>
      </c>
      <c r="H71" s="18">
        <v>79.704</v>
      </c>
      <c r="I71" s="24">
        <f t="shared" si="0"/>
        <v>46</v>
      </c>
      <c r="J71" s="24" t="str">
        <f>VLOOKUP(D71,'[1]4.27护理1.2.3岗位'!E$1:S$65536,15,0)</f>
        <v>是</v>
      </c>
    </row>
    <row r="72" ht="15" customHeight="1" spans="1:10">
      <c r="A72" s="11">
        <v>70</v>
      </c>
      <c r="B72" s="19">
        <v>11</v>
      </c>
      <c r="C72" s="13" t="s">
        <v>68</v>
      </c>
      <c r="D72" s="14" t="s">
        <v>161</v>
      </c>
      <c r="E72" s="15" t="s">
        <v>162</v>
      </c>
      <c r="F72" s="16">
        <v>82</v>
      </c>
      <c r="G72" s="17">
        <v>78.16</v>
      </c>
      <c r="H72" s="18">
        <v>79.696</v>
      </c>
      <c r="I72" s="24">
        <f t="shared" si="0"/>
        <v>47</v>
      </c>
      <c r="J72" s="24" t="str">
        <f>VLOOKUP(D72,'[1]4.27护理1.2.3岗位'!E$1:S$65536,15,0)</f>
        <v>是</v>
      </c>
    </row>
    <row r="73" ht="15" customHeight="1" spans="1:10">
      <c r="A73" s="11">
        <v>71</v>
      </c>
      <c r="B73" s="19">
        <v>11</v>
      </c>
      <c r="C73" s="13" t="s">
        <v>68</v>
      </c>
      <c r="D73" s="14" t="s">
        <v>163</v>
      </c>
      <c r="E73" s="15" t="s">
        <v>164</v>
      </c>
      <c r="F73" s="16">
        <v>76.8</v>
      </c>
      <c r="G73" s="17">
        <v>81.56</v>
      </c>
      <c r="H73" s="18">
        <v>79.656</v>
      </c>
      <c r="I73" s="24">
        <f t="shared" si="0"/>
        <v>48</v>
      </c>
      <c r="J73" s="24" t="str">
        <f>VLOOKUP(D73,'[1]4.27护理1.2.3岗位'!E$1:S$65536,15,0)</f>
        <v>是</v>
      </c>
    </row>
    <row r="74" ht="15" customHeight="1" spans="1:10">
      <c r="A74" s="11">
        <v>72</v>
      </c>
      <c r="B74" s="19">
        <v>11</v>
      </c>
      <c r="C74" s="13" t="s">
        <v>68</v>
      </c>
      <c r="D74" s="14" t="s">
        <v>165</v>
      </c>
      <c r="E74" s="15" t="s">
        <v>166</v>
      </c>
      <c r="F74" s="16">
        <v>73.6</v>
      </c>
      <c r="G74" s="17">
        <v>83.68</v>
      </c>
      <c r="H74" s="18">
        <v>79.648</v>
      </c>
      <c r="I74" s="24">
        <f t="shared" si="0"/>
        <v>49</v>
      </c>
      <c r="J74" s="24" t="str">
        <f>VLOOKUP(D74,'[1]4.27护理1.2.3岗位'!E$1:S$65536,15,0)</f>
        <v>是</v>
      </c>
    </row>
    <row r="75" ht="15" customHeight="1" spans="1:10">
      <c r="A75" s="11">
        <v>73</v>
      </c>
      <c r="B75" s="19">
        <v>11</v>
      </c>
      <c r="C75" s="13" t="s">
        <v>68</v>
      </c>
      <c r="D75" s="14" t="s">
        <v>167</v>
      </c>
      <c r="E75" s="15" t="s">
        <v>168</v>
      </c>
      <c r="F75" s="16">
        <v>77.4</v>
      </c>
      <c r="G75" s="17">
        <v>81.08</v>
      </c>
      <c r="H75" s="18">
        <v>79.608</v>
      </c>
      <c r="I75" s="24">
        <f t="shared" si="0"/>
        <v>50</v>
      </c>
      <c r="J75" s="24" t="str">
        <f>VLOOKUP(D75,'[1]4.27护理1.2.3岗位'!E$1:S$65536,15,0)</f>
        <v>是</v>
      </c>
    </row>
    <row r="76" ht="15" customHeight="1" spans="1:10">
      <c r="A76" s="11">
        <v>74</v>
      </c>
      <c r="B76" s="19">
        <v>12</v>
      </c>
      <c r="C76" s="20" t="s">
        <v>169</v>
      </c>
      <c r="D76" s="14" t="s">
        <v>170</v>
      </c>
      <c r="E76" s="15" t="s">
        <v>171</v>
      </c>
      <c r="F76" s="16">
        <v>86.8</v>
      </c>
      <c r="G76" s="17">
        <v>83.2</v>
      </c>
      <c r="H76" s="18">
        <v>84.64</v>
      </c>
      <c r="I76" s="23">
        <f t="shared" ref="I76:I105" si="1">RANK(H76,H$76:H$105)</f>
        <v>1</v>
      </c>
      <c r="J76" s="24" t="s">
        <v>14</v>
      </c>
    </row>
    <row r="77" ht="15" customHeight="1" spans="1:10">
      <c r="A77" s="11">
        <v>75</v>
      </c>
      <c r="B77" s="19">
        <v>12</v>
      </c>
      <c r="C77" s="20" t="s">
        <v>169</v>
      </c>
      <c r="D77" s="14" t="s">
        <v>172</v>
      </c>
      <c r="E77" s="15" t="s">
        <v>173</v>
      </c>
      <c r="F77" s="16">
        <v>80.4</v>
      </c>
      <c r="G77" s="17">
        <v>86.68</v>
      </c>
      <c r="H77" s="18">
        <v>84.168</v>
      </c>
      <c r="I77" s="23">
        <f t="shared" si="1"/>
        <v>2</v>
      </c>
      <c r="J77" s="24" t="s">
        <v>14</v>
      </c>
    </row>
    <row r="78" ht="15" customHeight="1" spans="1:10">
      <c r="A78" s="11">
        <v>76</v>
      </c>
      <c r="B78" s="19">
        <v>12</v>
      </c>
      <c r="C78" s="20" t="s">
        <v>169</v>
      </c>
      <c r="D78" s="14" t="s">
        <v>174</v>
      </c>
      <c r="E78" s="15" t="s">
        <v>175</v>
      </c>
      <c r="F78" s="16">
        <v>81.6</v>
      </c>
      <c r="G78" s="17">
        <v>84.12</v>
      </c>
      <c r="H78" s="18">
        <v>83.112</v>
      </c>
      <c r="I78" s="23">
        <f t="shared" si="1"/>
        <v>3</v>
      </c>
      <c r="J78" s="24" t="s">
        <v>14</v>
      </c>
    </row>
    <row r="79" ht="15" customHeight="1" spans="1:10">
      <c r="A79" s="11">
        <v>77</v>
      </c>
      <c r="B79" s="19">
        <v>12</v>
      </c>
      <c r="C79" s="20" t="s">
        <v>169</v>
      </c>
      <c r="D79" s="14" t="s">
        <v>176</v>
      </c>
      <c r="E79" s="15" t="s">
        <v>177</v>
      </c>
      <c r="F79" s="16">
        <v>77</v>
      </c>
      <c r="G79" s="17">
        <v>86.12</v>
      </c>
      <c r="H79" s="18">
        <v>82.472</v>
      </c>
      <c r="I79" s="23">
        <f t="shared" si="1"/>
        <v>4</v>
      </c>
      <c r="J79" s="24" t="s">
        <v>14</v>
      </c>
    </row>
    <row r="80" ht="15" customHeight="1" spans="1:10">
      <c r="A80" s="11">
        <v>78</v>
      </c>
      <c r="B80" s="19">
        <v>12</v>
      </c>
      <c r="C80" s="20" t="s">
        <v>169</v>
      </c>
      <c r="D80" s="14" t="s">
        <v>178</v>
      </c>
      <c r="E80" s="15" t="s">
        <v>179</v>
      </c>
      <c r="F80" s="16">
        <v>76.2</v>
      </c>
      <c r="G80" s="17">
        <v>85.2</v>
      </c>
      <c r="H80" s="18">
        <v>81.6</v>
      </c>
      <c r="I80" s="23">
        <f t="shared" si="1"/>
        <v>5</v>
      </c>
      <c r="J80" s="24" t="s">
        <v>14</v>
      </c>
    </row>
    <row r="81" ht="15" customHeight="1" spans="1:10">
      <c r="A81" s="11">
        <v>79</v>
      </c>
      <c r="B81" s="19">
        <v>12</v>
      </c>
      <c r="C81" s="20" t="s">
        <v>169</v>
      </c>
      <c r="D81" s="14" t="s">
        <v>180</v>
      </c>
      <c r="E81" s="15" t="s">
        <v>181</v>
      </c>
      <c r="F81" s="16">
        <v>74.2</v>
      </c>
      <c r="G81" s="17">
        <v>86.24</v>
      </c>
      <c r="H81" s="18">
        <v>81.424</v>
      </c>
      <c r="I81" s="23">
        <f t="shared" si="1"/>
        <v>6</v>
      </c>
      <c r="J81" s="24" t="s">
        <v>14</v>
      </c>
    </row>
    <row r="82" ht="15" customHeight="1" spans="1:10">
      <c r="A82" s="11">
        <v>80</v>
      </c>
      <c r="B82" s="19">
        <v>12</v>
      </c>
      <c r="C82" s="20" t="s">
        <v>169</v>
      </c>
      <c r="D82" s="14" t="s">
        <v>182</v>
      </c>
      <c r="E82" s="15" t="s">
        <v>183</v>
      </c>
      <c r="F82" s="16">
        <v>77.8</v>
      </c>
      <c r="G82" s="17">
        <v>83.44</v>
      </c>
      <c r="H82" s="18">
        <v>81.184</v>
      </c>
      <c r="I82" s="23">
        <f t="shared" si="1"/>
        <v>7</v>
      </c>
      <c r="J82" s="24" t="s">
        <v>14</v>
      </c>
    </row>
    <row r="83" ht="15" customHeight="1" spans="1:10">
      <c r="A83" s="11">
        <v>81</v>
      </c>
      <c r="B83" s="19">
        <v>12</v>
      </c>
      <c r="C83" s="20" t="s">
        <v>169</v>
      </c>
      <c r="D83" s="14" t="s">
        <v>184</v>
      </c>
      <c r="E83" s="15" t="s">
        <v>185</v>
      </c>
      <c r="F83" s="16">
        <v>83.2</v>
      </c>
      <c r="G83" s="17">
        <v>79.6</v>
      </c>
      <c r="H83" s="18">
        <v>81.04</v>
      </c>
      <c r="I83" s="23">
        <f t="shared" si="1"/>
        <v>8</v>
      </c>
      <c r="J83" s="24" t="s">
        <v>14</v>
      </c>
    </row>
    <row r="84" ht="15" customHeight="1" spans="1:10">
      <c r="A84" s="11">
        <v>82</v>
      </c>
      <c r="B84" s="19">
        <v>12</v>
      </c>
      <c r="C84" s="20" t="s">
        <v>169</v>
      </c>
      <c r="D84" s="14" t="s">
        <v>186</v>
      </c>
      <c r="E84" s="15" t="s">
        <v>187</v>
      </c>
      <c r="F84" s="16">
        <v>77.8</v>
      </c>
      <c r="G84" s="17">
        <v>82.56</v>
      </c>
      <c r="H84" s="18">
        <v>80.656</v>
      </c>
      <c r="I84" s="23">
        <f t="shared" si="1"/>
        <v>9</v>
      </c>
      <c r="J84" s="24" t="s">
        <v>14</v>
      </c>
    </row>
    <row r="85" ht="15" customHeight="1" spans="1:10">
      <c r="A85" s="11">
        <v>83</v>
      </c>
      <c r="B85" s="19">
        <v>12</v>
      </c>
      <c r="C85" s="20" t="s">
        <v>169</v>
      </c>
      <c r="D85" s="14" t="s">
        <v>188</v>
      </c>
      <c r="E85" s="15" t="s">
        <v>189</v>
      </c>
      <c r="F85" s="16">
        <v>78</v>
      </c>
      <c r="G85" s="17">
        <v>82.2</v>
      </c>
      <c r="H85" s="18">
        <v>80.52</v>
      </c>
      <c r="I85" s="23">
        <f t="shared" si="1"/>
        <v>10</v>
      </c>
      <c r="J85" s="24" t="s">
        <v>14</v>
      </c>
    </row>
    <row r="86" ht="15" customHeight="1" spans="1:10">
      <c r="A86" s="11">
        <v>84</v>
      </c>
      <c r="B86" s="19">
        <v>12</v>
      </c>
      <c r="C86" s="20" t="s">
        <v>169</v>
      </c>
      <c r="D86" s="14" t="s">
        <v>190</v>
      </c>
      <c r="E86" s="15" t="s">
        <v>191</v>
      </c>
      <c r="F86" s="16">
        <v>74.2</v>
      </c>
      <c r="G86" s="17">
        <v>84.44</v>
      </c>
      <c r="H86" s="18">
        <v>80.344</v>
      </c>
      <c r="I86" s="23">
        <f t="shared" si="1"/>
        <v>11</v>
      </c>
      <c r="J86" s="24" t="s">
        <v>14</v>
      </c>
    </row>
    <row r="87" ht="15" customHeight="1" spans="1:10">
      <c r="A87" s="11">
        <v>85</v>
      </c>
      <c r="B87" s="19">
        <v>12</v>
      </c>
      <c r="C87" s="20" t="s">
        <v>169</v>
      </c>
      <c r="D87" s="14" t="s">
        <v>192</v>
      </c>
      <c r="E87" s="15" t="s">
        <v>193</v>
      </c>
      <c r="F87" s="16">
        <v>71.6</v>
      </c>
      <c r="G87" s="17">
        <v>86.16</v>
      </c>
      <c r="H87" s="18">
        <v>80.336</v>
      </c>
      <c r="I87" s="23">
        <f t="shared" si="1"/>
        <v>12</v>
      </c>
      <c r="J87" s="24" t="s">
        <v>14</v>
      </c>
    </row>
    <row r="88" ht="15" customHeight="1" spans="1:10">
      <c r="A88" s="11">
        <v>86</v>
      </c>
      <c r="B88" s="19">
        <v>12</v>
      </c>
      <c r="C88" s="20" t="s">
        <v>169</v>
      </c>
      <c r="D88" s="14" t="s">
        <v>194</v>
      </c>
      <c r="E88" s="15" t="s">
        <v>195</v>
      </c>
      <c r="F88" s="16">
        <v>74.6</v>
      </c>
      <c r="G88" s="17">
        <v>84.12</v>
      </c>
      <c r="H88" s="18">
        <v>80.312</v>
      </c>
      <c r="I88" s="23">
        <f t="shared" si="1"/>
        <v>13</v>
      </c>
      <c r="J88" s="24" t="s">
        <v>14</v>
      </c>
    </row>
    <row r="89" ht="15" customHeight="1" spans="1:10">
      <c r="A89" s="11">
        <v>87</v>
      </c>
      <c r="B89" s="19">
        <v>12</v>
      </c>
      <c r="C89" s="20" t="s">
        <v>169</v>
      </c>
      <c r="D89" s="14" t="s">
        <v>196</v>
      </c>
      <c r="E89" s="15" t="s">
        <v>197</v>
      </c>
      <c r="F89" s="16">
        <v>77</v>
      </c>
      <c r="G89" s="17">
        <v>81.8</v>
      </c>
      <c r="H89" s="18">
        <v>79.88</v>
      </c>
      <c r="I89" s="23">
        <f t="shared" si="1"/>
        <v>14</v>
      </c>
      <c r="J89" s="24" t="s">
        <v>14</v>
      </c>
    </row>
    <row r="90" ht="15" customHeight="1" spans="1:10">
      <c r="A90" s="11">
        <v>88</v>
      </c>
      <c r="B90" s="19">
        <v>12</v>
      </c>
      <c r="C90" s="20" t="s">
        <v>169</v>
      </c>
      <c r="D90" s="14" t="s">
        <v>198</v>
      </c>
      <c r="E90" s="15" t="s">
        <v>199</v>
      </c>
      <c r="F90" s="16">
        <v>68.8</v>
      </c>
      <c r="G90" s="17">
        <v>86.84</v>
      </c>
      <c r="H90" s="18">
        <v>79.624</v>
      </c>
      <c r="I90" s="23">
        <f t="shared" si="1"/>
        <v>15</v>
      </c>
      <c r="J90" s="24" t="s">
        <v>14</v>
      </c>
    </row>
    <row r="91" ht="15" customHeight="1" spans="1:10">
      <c r="A91" s="11">
        <v>89</v>
      </c>
      <c r="B91" s="19">
        <v>12</v>
      </c>
      <c r="C91" s="20" t="s">
        <v>169</v>
      </c>
      <c r="D91" s="14" t="s">
        <v>200</v>
      </c>
      <c r="E91" s="15" t="s">
        <v>201</v>
      </c>
      <c r="F91" s="16">
        <v>78</v>
      </c>
      <c r="G91" s="17">
        <v>79.92</v>
      </c>
      <c r="H91" s="18">
        <v>79.152</v>
      </c>
      <c r="I91" s="23">
        <f t="shared" si="1"/>
        <v>16</v>
      </c>
      <c r="J91" s="24" t="s">
        <v>14</v>
      </c>
    </row>
    <row r="92" ht="15" customHeight="1" spans="1:10">
      <c r="A92" s="11">
        <v>90</v>
      </c>
      <c r="B92" s="19">
        <v>12</v>
      </c>
      <c r="C92" s="20" t="s">
        <v>169</v>
      </c>
      <c r="D92" s="14" t="s">
        <v>202</v>
      </c>
      <c r="E92" s="15" t="s">
        <v>203</v>
      </c>
      <c r="F92" s="16">
        <v>70.6</v>
      </c>
      <c r="G92" s="17">
        <v>83.8</v>
      </c>
      <c r="H92" s="18">
        <v>78.52</v>
      </c>
      <c r="I92" s="23">
        <f t="shared" si="1"/>
        <v>17</v>
      </c>
      <c r="J92" s="24" t="s">
        <v>14</v>
      </c>
    </row>
    <row r="93" ht="15" customHeight="1" spans="1:10">
      <c r="A93" s="11">
        <v>91</v>
      </c>
      <c r="B93" s="19">
        <v>12</v>
      </c>
      <c r="C93" s="20" t="s">
        <v>169</v>
      </c>
      <c r="D93" s="14" t="s">
        <v>204</v>
      </c>
      <c r="E93" s="15" t="s">
        <v>205</v>
      </c>
      <c r="F93" s="16">
        <v>68.4</v>
      </c>
      <c r="G93" s="17">
        <v>85.24</v>
      </c>
      <c r="H93" s="18">
        <v>78.504</v>
      </c>
      <c r="I93" s="23">
        <f t="shared" si="1"/>
        <v>18</v>
      </c>
      <c r="J93" s="24" t="s">
        <v>14</v>
      </c>
    </row>
    <row r="94" ht="15" customHeight="1" spans="1:10">
      <c r="A94" s="11">
        <v>92</v>
      </c>
      <c r="B94" s="19">
        <v>12</v>
      </c>
      <c r="C94" s="20" t="s">
        <v>169</v>
      </c>
      <c r="D94" s="14" t="s">
        <v>206</v>
      </c>
      <c r="E94" s="15" t="s">
        <v>207</v>
      </c>
      <c r="F94" s="16">
        <v>70.6</v>
      </c>
      <c r="G94" s="17">
        <v>83.6</v>
      </c>
      <c r="H94" s="18">
        <v>78.4</v>
      </c>
      <c r="I94" s="23">
        <f t="shared" si="1"/>
        <v>19</v>
      </c>
      <c r="J94" s="24" t="s">
        <v>14</v>
      </c>
    </row>
    <row r="95" ht="15" customHeight="1" spans="1:10">
      <c r="A95" s="11">
        <v>93</v>
      </c>
      <c r="B95" s="19">
        <v>12</v>
      </c>
      <c r="C95" s="20" t="s">
        <v>169</v>
      </c>
      <c r="D95" s="14" t="s">
        <v>208</v>
      </c>
      <c r="E95" s="15" t="s">
        <v>209</v>
      </c>
      <c r="F95" s="16">
        <v>70</v>
      </c>
      <c r="G95" s="17">
        <v>84</v>
      </c>
      <c r="H95" s="18">
        <v>78.4</v>
      </c>
      <c r="I95" s="23">
        <f t="shared" si="1"/>
        <v>19</v>
      </c>
      <c r="J95" s="24" t="s">
        <v>14</v>
      </c>
    </row>
    <row r="96" ht="15" customHeight="1" spans="1:10">
      <c r="A96" s="11">
        <v>94</v>
      </c>
      <c r="B96" s="19">
        <v>12</v>
      </c>
      <c r="C96" s="20" t="s">
        <v>169</v>
      </c>
      <c r="D96" s="14" t="s">
        <v>210</v>
      </c>
      <c r="E96" s="15" t="s">
        <v>211</v>
      </c>
      <c r="F96" s="16">
        <v>64.6</v>
      </c>
      <c r="G96" s="17">
        <v>86.72</v>
      </c>
      <c r="H96" s="18">
        <v>77.872</v>
      </c>
      <c r="I96" s="23">
        <f t="shared" si="1"/>
        <v>21</v>
      </c>
      <c r="J96" s="24" t="s">
        <v>14</v>
      </c>
    </row>
    <row r="97" ht="15" customHeight="1" spans="1:10">
      <c r="A97" s="11">
        <v>95</v>
      </c>
      <c r="B97" s="19">
        <v>12</v>
      </c>
      <c r="C97" s="20" t="s">
        <v>169</v>
      </c>
      <c r="D97" s="14" t="s">
        <v>212</v>
      </c>
      <c r="E97" s="15" t="s">
        <v>213</v>
      </c>
      <c r="F97" s="16">
        <v>70</v>
      </c>
      <c r="G97" s="17">
        <v>82.84</v>
      </c>
      <c r="H97" s="18">
        <v>77.704</v>
      </c>
      <c r="I97" s="23">
        <f t="shared" si="1"/>
        <v>22</v>
      </c>
      <c r="J97" s="24" t="s">
        <v>14</v>
      </c>
    </row>
    <row r="98" ht="15" customHeight="1" spans="1:10">
      <c r="A98" s="11">
        <v>96</v>
      </c>
      <c r="B98" s="19">
        <v>12</v>
      </c>
      <c r="C98" s="20" t="s">
        <v>169</v>
      </c>
      <c r="D98" s="14" t="s">
        <v>214</v>
      </c>
      <c r="E98" s="15" t="s">
        <v>215</v>
      </c>
      <c r="F98" s="16">
        <v>66.4</v>
      </c>
      <c r="G98" s="17">
        <v>84.6</v>
      </c>
      <c r="H98" s="18">
        <v>77.32</v>
      </c>
      <c r="I98" s="23">
        <f t="shared" si="1"/>
        <v>23</v>
      </c>
      <c r="J98" s="24" t="s">
        <v>14</v>
      </c>
    </row>
    <row r="99" ht="15" customHeight="1" spans="1:10">
      <c r="A99" s="11">
        <v>97</v>
      </c>
      <c r="B99" s="19">
        <v>12</v>
      </c>
      <c r="C99" s="20" t="s">
        <v>169</v>
      </c>
      <c r="D99" s="14" t="s">
        <v>216</v>
      </c>
      <c r="E99" s="15" t="s">
        <v>217</v>
      </c>
      <c r="F99" s="16">
        <v>63.8</v>
      </c>
      <c r="G99" s="17">
        <v>85.6</v>
      </c>
      <c r="H99" s="18">
        <v>76.88</v>
      </c>
      <c r="I99" s="23">
        <f t="shared" si="1"/>
        <v>24</v>
      </c>
      <c r="J99" s="24" t="s">
        <v>14</v>
      </c>
    </row>
    <row r="100" ht="15" customHeight="1" spans="1:10">
      <c r="A100" s="11">
        <v>98</v>
      </c>
      <c r="B100" s="19">
        <v>12</v>
      </c>
      <c r="C100" s="20" t="s">
        <v>169</v>
      </c>
      <c r="D100" s="14" t="s">
        <v>218</v>
      </c>
      <c r="E100" s="15" t="s">
        <v>219</v>
      </c>
      <c r="F100" s="16">
        <v>69</v>
      </c>
      <c r="G100" s="17">
        <v>82</v>
      </c>
      <c r="H100" s="18">
        <v>76.8</v>
      </c>
      <c r="I100" s="23">
        <f t="shared" si="1"/>
        <v>25</v>
      </c>
      <c r="J100" s="24" t="s">
        <v>14</v>
      </c>
    </row>
    <row r="101" ht="15" customHeight="1" spans="1:10">
      <c r="A101" s="11">
        <v>99</v>
      </c>
      <c r="B101" s="19">
        <v>12</v>
      </c>
      <c r="C101" s="20" t="s">
        <v>169</v>
      </c>
      <c r="D101" s="14" t="s">
        <v>220</v>
      </c>
      <c r="E101" s="15" t="s">
        <v>221</v>
      </c>
      <c r="F101" s="16">
        <v>75.2</v>
      </c>
      <c r="G101" s="17">
        <v>77.8</v>
      </c>
      <c r="H101" s="18">
        <v>76.76</v>
      </c>
      <c r="I101" s="23">
        <f t="shared" si="1"/>
        <v>26</v>
      </c>
      <c r="J101" s="24" t="s">
        <v>14</v>
      </c>
    </row>
    <row r="102" ht="15" customHeight="1" spans="1:10">
      <c r="A102" s="11">
        <v>100</v>
      </c>
      <c r="B102" s="19">
        <v>12</v>
      </c>
      <c r="C102" s="20" t="s">
        <v>169</v>
      </c>
      <c r="D102" s="14" t="s">
        <v>222</v>
      </c>
      <c r="E102" s="15" t="s">
        <v>223</v>
      </c>
      <c r="F102" s="16">
        <v>66.2</v>
      </c>
      <c r="G102" s="17">
        <v>83.64</v>
      </c>
      <c r="H102" s="18">
        <v>76.664</v>
      </c>
      <c r="I102" s="23">
        <f t="shared" si="1"/>
        <v>27</v>
      </c>
      <c r="J102" s="24" t="s">
        <v>14</v>
      </c>
    </row>
    <row r="103" ht="15" customHeight="1" spans="1:10">
      <c r="A103" s="11">
        <v>101</v>
      </c>
      <c r="B103" s="19">
        <v>12</v>
      </c>
      <c r="C103" s="20" t="s">
        <v>169</v>
      </c>
      <c r="D103" s="14" t="s">
        <v>224</v>
      </c>
      <c r="E103" s="15" t="s">
        <v>225</v>
      </c>
      <c r="F103" s="16">
        <v>67.4</v>
      </c>
      <c r="G103" s="17">
        <v>82.56</v>
      </c>
      <c r="H103" s="18">
        <v>76.496</v>
      </c>
      <c r="I103" s="23">
        <f t="shared" si="1"/>
        <v>28</v>
      </c>
      <c r="J103" s="24" t="s">
        <v>14</v>
      </c>
    </row>
    <row r="104" ht="15" customHeight="1" spans="1:10">
      <c r="A104" s="11">
        <v>102</v>
      </c>
      <c r="B104" s="19">
        <v>12</v>
      </c>
      <c r="C104" s="20" t="s">
        <v>169</v>
      </c>
      <c r="D104" s="14" t="s">
        <v>226</v>
      </c>
      <c r="E104" s="15" t="s">
        <v>227</v>
      </c>
      <c r="F104" s="16">
        <v>64.8</v>
      </c>
      <c r="G104" s="17">
        <v>84.28</v>
      </c>
      <c r="H104" s="18">
        <v>76.488</v>
      </c>
      <c r="I104" s="23">
        <f t="shared" si="1"/>
        <v>29</v>
      </c>
      <c r="J104" s="24" t="s">
        <v>14</v>
      </c>
    </row>
    <row r="105" ht="15" customHeight="1" spans="1:10">
      <c r="A105" s="11">
        <v>103</v>
      </c>
      <c r="B105" s="19">
        <v>12</v>
      </c>
      <c r="C105" s="20" t="s">
        <v>169</v>
      </c>
      <c r="D105" s="14" t="s">
        <v>228</v>
      </c>
      <c r="E105" s="15" t="s">
        <v>229</v>
      </c>
      <c r="F105" s="16">
        <v>70</v>
      </c>
      <c r="G105" s="17">
        <v>80.44</v>
      </c>
      <c r="H105" s="18">
        <v>76.264</v>
      </c>
      <c r="I105" s="23">
        <f t="shared" si="1"/>
        <v>30</v>
      </c>
      <c r="J105" s="24" t="s">
        <v>14</v>
      </c>
    </row>
    <row r="106" ht="15" customHeight="1" spans="1:10">
      <c r="A106" s="11">
        <v>104</v>
      </c>
      <c r="B106" s="12">
        <v>13</v>
      </c>
      <c r="C106" s="13" t="s">
        <v>230</v>
      </c>
      <c r="D106" s="14" t="s">
        <v>231</v>
      </c>
      <c r="E106" s="15" t="s">
        <v>232</v>
      </c>
      <c r="F106" s="16">
        <v>68.4</v>
      </c>
      <c r="G106" s="17">
        <v>87.44</v>
      </c>
      <c r="H106" s="18">
        <v>79.824</v>
      </c>
      <c r="I106" s="24">
        <f>RANK(H106,H$106:H$107)</f>
        <v>1</v>
      </c>
      <c r="J106" s="24" t="s">
        <v>14</v>
      </c>
    </row>
    <row r="107" ht="15" customHeight="1" spans="1:10">
      <c r="A107" s="11">
        <v>105</v>
      </c>
      <c r="B107" s="12">
        <v>13</v>
      </c>
      <c r="C107" s="13" t="s">
        <v>230</v>
      </c>
      <c r="D107" s="14" t="s">
        <v>233</v>
      </c>
      <c r="E107" s="15" t="s">
        <v>234</v>
      </c>
      <c r="F107" s="16">
        <v>75.6</v>
      </c>
      <c r="G107" s="17">
        <v>82.04</v>
      </c>
      <c r="H107" s="18">
        <v>79.464</v>
      </c>
      <c r="I107" s="24">
        <f>RANK(H107,H$106:H$107)</f>
        <v>2</v>
      </c>
      <c r="J107" s="24" t="s">
        <v>14</v>
      </c>
    </row>
  </sheetData>
  <printOptions horizontalCentered="1"/>
  <pageMargins left="0.149305555555556" right="0.149305555555556" top="0.393055555555556" bottom="0.393055555555556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影子的故事</cp:lastModifiedBy>
  <dcterms:created xsi:type="dcterms:W3CDTF">2023-04-28T09:06:00Z</dcterms:created>
  <dcterms:modified xsi:type="dcterms:W3CDTF">2023-05-11T02:54:14Z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