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4印章" sheetId="4" r:id="rId1"/>
    <sheet name="Sheet3" sheetId="3" r:id="rId2"/>
  </sheets>
  <definedNames>
    <definedName name="_xlnm.Print_Titles" localSheetId="0">'2024印章'!$2:$2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<sst xmlns="http://schemas.openxmlformats.org/spreadsheetml/2006/main" count="16" uniqueCount="16">
  <si>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印章清单</t>
  </si>
  <si>
    <t>序号</t>
  </si>
  <si>
    <t>项目</t>
  </si>
  <si>
    <t>单价</t>
  </si>
  <si>
    <t>橡胶章（圆形）</t>
  </si>
  <si>
    <t>橡胶章（矩形）1*1CM（收费按实际印章大小计算）</t>
  </si>
  <si>
    <t>铜制章（圆形）</t>
  </si>
  <si>
    <t>铜制章（方形）</t>
  </si>
  <si>
    <t>回墨印章（铜质）</t>
  </si>
  <si>
    <t>回墨印章（胶质）</t>
  </si>
  <si>
    <t>回墨印油</t>
  </si>
  <si>
    <t>回墨印台</t>
  </si>
  <si>
    <t>回墨印章壳</t>
  </si>
  <si>
    <t>光敏印章（圆形）</t>
  </si>
  <si>
    <t>光敏印章（矩形）1*1CM（收费按实际印章大小计算）</t>
  </si>
  <si>
    <t>光敏印油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</si>
</sst>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45" zoomScaleNormal="145" workbookViewId="0">
      <selection activeCell="G11" sqref="G11"/>
    </sheetView>
  </sheetViews>
  <sheetFormatPr defaultColWidth="9" defaultRowHeight="13.5" outlineLevelCol="7"/>
  <cols>
    <col min="1" max="1" width="17" style="1" customWidth="1"/>
    <col min="2" max="2" width="35.7833333333333" customWidth="1"/>
    <col min="3" max="3" width="22.25" customWidth="1"/>
  </cols>
  <sheetData>
    <row r="1" ht="20.25" spans="1:3">
      <c r="A1" s="2" t="s">
        <v>0</v>
      </c>
      <c r="B1" s="2"/>
      <c r="C1" s="2"/>
    </row>
    <row r="2" ht="20.25" spans="1:3">
      <c r="A2" s="3" t="s">
        <v>1</v>
      </c>
      <c r="B2" s="3" t="s">
        <v>2</v>
      </c>
      <c r="C2" s="3" t="s">
        <v>3</v>
      </c>
    </row>
    <row r="3" ht="20.25" spans="1:3">
      <c r="A3" s="4">
        <v>1</v>
      </c>
      <c r="B3" s="5" t="s">
        <v>4</v>
      </c>
      <c r="C3" s="5">
        <v>30</v>
      </c>
    </row>
    <row r="4" ht="40.5" spans="1:3">
      <c r="A4" s="4">
        <v>2</v>
      </c>
      <c r="B4" s="6" t="s">
        <v>5</v>
      </c>
      <c r="C4" s="5">
        <v>12</v>
      </c>
    </row>
    <row r="5" ht="20.25" spans="1:3">
      <c r="A5" s="4">
        <v>3</v>
      </c>
      <c r="B5" s="5" t="s">
        <v>6</v>
      </c>
      <c r="C5" s="7">
        <v>140</v>
      </c>
    </row>
    <row r="6" ht="20.25" spans="1:3">
      <c r="A6" s="4">
        <v>4</v>
      </c>
      <c r="B6" s="5" t="s">
        <v>7</v>
      </c>
      <c r="C6" s="7">
        <v>100</v>
      </c>
    </row>
    <row r="7" ht="20.25" spans="1:3">
      <c r="A7" s="4">
        <v>5</v>
      </c>
      <c r="B7" s="5" t="s">
        <v>8</v>
      </c>
      <c r="C7" s="7">
        <v>200</v>
      </c>
    </row>
    <row r="8" ht="20.25" spans="1:3">
      <c r="A8" s="4">
        <v>6</v>
      </c>
      <c r="B8" s="5" t="s">
        <v>9</v>
      </c>
      <c r="C8" s="7">
        <v>180</v>
      </c>
    </row>
    <row r="9" ht="20.25" spans="1:3">
      <c r="A9" s="4">
        <v>7</v>
      </c>
      <c r="B9" s="7" t="s">
        <v>10</v>
      </c>
      <c r="C9" s="7">
        <v>22</v>
      </c>
    </row>
    <row r="10" ht="20.25" spans="1:8">
      <c r="A10" s="4">
        <v>8</v>
      </c>
      <c r="B10" s="5" t="s">
        <v>11</v>
      </c>
      <c r="C10" s="7">
        <v>22</v>
      </c>
      <c r="D10" s="1"/>
      <c r="E10" s="1"/>
      <c r="F10" s="1"/>
      <c r="G10" s="1"/>
      <c r="H10" s="1"/>
    </row>
    <row r="11" ht="20.25" spans="1:3">
      <c r="A11" s="4">
        <v>9</v>
      </c>
      <c r="B11" s="5" t="s">
        <v>12</v>
      </c>
      <c r="C11" s="5">
        <v>80</v>
      </c>
    </row>
    <row r="12" ht="20.25" spans="1:3">
      <c r="A12" s="4">
        <v>10</v>
      </c>
      <c r="B12" s="5" t="s">
        <v>13</v>
      </c>
      <c r="C12" s="5">
        <v>70</v>
      </c>
    </row>
    <row r="13" ht="40.5" spans="1:3">
      <c r="A13" s="4">
        <v>11</v>
      </c>
      <c r="B13" s="6" t="s">
        <v>14</v>
      </c>
      <c r="C13" s="5">
        <v>20</v>
      </c>
    </row>
    <row r="14" ht="20.25" spans="1:3">
      <c r="A14" s="4">
        <v>12</v>
      </c>
      <c r="B14" s="5" t="s">
        <v>15</v>
      </c>
      <c r="C14" s="5">
        <v>15</v>
      </c>
    </row>
    <row r="15" spans="3:3">
      <c r="C15">
        <f>SUM(C3:C14)</f>
        <v>891</v>
      </c>
    </row>
  </sheetData>
  <sortState ref="A3:E15">
    <sortCondition ref="B3" descending="1"/>
  </sortState>
  <mergeCells count="1">
    <mergeCell ref="A1:C1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M13" sqref="M13"/>
    </sheetView>
  </sheetViews>
  <sheetFormatPr defaultColWidth="9" defaultRowHeight="13.5"/>
  <cols>
    <col min="2" max="2" width="5.24166666666667" customWidth="1"/>
  </cols>
  <sheetData>
    <row r="1" spans="1:10">
      <c r="A1">
        <v>100</v>
      </c>
      <c r="C1">
        <f>70*6</f>
        <v>420</v>
      </c>
      <c r="D1">
        <v>90</v>
      </c>
      <c r="E1">
        <v>140</v>
      </c>
      <c r="F1">
        <v>210</v>
      </c>
      <c r="G1">
        <f>12*70</f>
        <v>840</v>
      </c>
      <c r="H1">
        <v>840</v>
      </c>
      <c r="I1">
        <v>840</v>
      </c>
      <c r="J1">
        <v>700</v>
      </c>
    </row>
    <row r="2" spans="1:10">
      <c r="A2">
        <v>70</v>
      </c>
      <c r="C2">
        <v>70</v>
      </c>
      <c r="D2">
        <v>280</v>
      </c>
      <c r="E2">
        <v>50</v>
      </c>
      <c r="F2">
        <v>250</v>
      </c>
      <c r="H2">
        <v>300</v>
      </c>
      <c r="J2">
        <v>30</v>
      </c>
    </row>
    <row r="3" spans="1:10">
      <c r="A3">
        <f>15+15</f>
        <v>30</v>
      </c>
      <c r="C3">
        <v>225</v>
      </c>
      <c r="D3">
        <v>60</v>
      </c>
      <c r="E3">
        <v>70</v>
      </c>
      <c r="F3">
        <v>75</v>
      </c>
      <c r="H3">
        <f>SUM(H1:H2)</f>
        <v>1140</v>
      </c>
      <c r="J3">
        <v>300</v>
      </c>
    </row>
    <row r="4" spans="1:10">
      <c r="A4">
        <v>70</v>
      </c>
      <c r="C4">
        <v>125</v>
      </c>
      <c r="D4">
        <v>420</v>
      </c>
      <c r="E4">
        <v>180</v>
      </c>
      <c r="F4">
        <v>70</v>
      </c>
      <c r="J4">
        <v>250</v>
      </c>
    </row>
    <row r="5" spans="1:10">
      <c r="A5">
        <v>70</v>
      </c>
      <c r="C5">
        <v>250</v>
      </c>
      <c r="D5">
        <f>SUM(D1:D4)</f>
        <v>850</v>
      </c>
      <c r="E5">
        <v>25</v>
      </c>
      <c r="F5">
        <v>75</v>
      </c>
      <c r="J5">
        <f>SUM(J1:J4)</f>
        <v>1280</v>
      </c>
    </row>
    <row r="6" spans="1:6">
      <c r="A6">
        <v>70</v>
      </c>
      <c r="C6">
        <v>70</v>
      </c>
      <c r="E6">
        <v>15</v>
      </c>
      <c r="F6">
        <v>250</v>
      </c>
    </row>
    <row r="7" spans="1:6">
      <c r="A7">
        <v>70</v>
      </c>
      <c r="C7">
        <v>70</v>
      </c>
      <c r="E7">
        <v>40</v>
      </c>
      <c r="F7">
        <v>350</v>
      </c>
    </row>
    <row r="8" spans="1:6">
      <c r="A8">
        <v>70</v>
      </c>
      <c r="C8">
        <v>15</v>
      </c>
      <c r="E8">
        <v>210</v>
      </c>
      <c r="F8">
        <f>SUM(F1:F7)</f>
        <v>1280</v>
      </c>
    </row>
    <row r="9" spans="1:5">
      <c r="A9">
        <v>70</v>
      </c>
      <c r="C9">
        <f>SUM(C1:C8)</f>
        <v>1245</v>
      </c>
      <c r="E9">
        <v>50</v>
      </c>
    </row>
    <row r="10" spans="1:5">
      <c r="A10">
        <v>70</v>
      </c>
      <c r="E10">
        <v>140</v>
      </c>
    </row>
    <row r="11" spans="1:5">
      <c r="A11">
        <v>70</v>
      </c>
      <c r="E11">
        <f>SUM(E1:E10)</f>
        <v>920</v>
      </c>
    </row>
    <row r="12" spans="1:1">
      <c r="A12">
        <v>70</v>
      </c>
    </row>
    <row r="13" spans="1:1">
      <c r="A13">
        <f>SUM(A1:A12)</f>
        <v>830</v>
      </c>
    </row>
    <row r="15" spans="1:1">
      <c r="A15">
        <f>830+1245+850+920+1280+840+1140+1280+840</f>
        <v>9225</v>
      </c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2024印章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陈平</cp:lastModifiedBy>
  <dcterms:created xsi:type="dcterms:W3CDTF">2006-09-13T11:21:00Z</dcterms:created>
  <cp:lastPrinted>2023-12-19T09:42:00Z</cp:lastPrinted>
  <dcterms:modified xsi:type="dcterms:W3CDTF">2025-01-17T03:59:23Z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C93D4B02D2E94E6A9CD3FDBD0401F12C_13</vt:lpwstr>
  </property>
</Properties>
</file>